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erver\共有\共有フォルダー\★滑り止め\2022-2023案内\基本データ\"/>
    </mc:Choice>
  </mc:AlternateContent>
  <xr:revisionPtr revIDLastSave="0" documentId="13_ncr:1_{949EE7CA-63C4-40D1-9F86-F7AA5B5E2B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2" r:id="rId1"/>
  </sheets>
  <definedNames>
    <definedName name="_xlnm.Print_Area" localSheetId="0">Sheet1!$A$1:$T$24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9" i="2" l="1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11" i="2"/>
  <c r="AB12" i="2"/>
  <c r="AB13" i="2"/>
  <c r="AB14" i="2"/>
  <c r="AB15" i="2"/>
  <c r="AB16" i="2"/>
  <c r="AB17" i="2"/>
  <c r="AB18" i="2"/>
  <c r="AB10" i="2"/>
  <c r="Q24" i="2"/>
</calcChain>
</file>

<file path=xl/sharedStrings.xml><?xml version="1.0" encoding="utf-8"?>
<sst xmlns="http://schemas.openxmlformats.org/spreadsheetml/2006/main" count="76" uniqueCount="63">
  <si>
    <t>IN空港</t>
    <rPh sb="2" eb="4">
      <t>クウコウ</t>
    </rPh>
    <phoneticPr fontId="1"/>
  </si>
  <si>
    <t>OUT空港</t>
    <rPh sb="3" eb="5">
      <t>クウコウ</t>
    </rPh>
    <phoneticPr fontId="1"/>
  </si>
  <si>
    <t>T/Cご氏名</t>
    <rPh sb="4" eb="6">
      <t>シメイ</t>
    </rPh>
    <phoneticPr fontId="1"/>
  </si>
  <si>
    <t>NO</t>
    <phoneticPr fontId="1"/>
  </si>
  <si>
    <t>　貴社名</t>
    <rPh sb="1" eb="3">
      <t>キシャ</t>
    </rPh>
    <rPh sb="3" eb="4">
      <t>メイ</t>
    </rPh>
    <phoneticPr fontId="1"/>
  </si>
  <si>
    <t>　　　　　　　　　『レンタル滑り止めバンド』手配依頼書</t>
    <rPh sb="14" eb="15">
      <t>スベ</t>
    </rPh>
    <rPh sb="16" eb="17">
      <t>ド</t>
    </rPh>
    <rPh sb="22" eb="24">
      <t>テハイ</t>
    </rPh>
    <rPh sb="24" eb="27">
      <t>イライショ</t>
    </rPh>
    <phoneticPr fontId="1"/>
  </si>
  <si>
    <t>T/C連絡先</t>
    <rPh sb="3" eb="6">
      <t>レンラクサキ</t>
    </rPh>
    <phoneticPr fontId="1"/>
  </si>
  <si>
    <t>　　　TEL　０１１－２１９－１５０１</t>
    <phoneticPr fontId="1"/>
  </si>
  <si>
    <t>　　　mail　icespike@amuse-hokkaido.co.jp</t>
    <phoneticPr fontId="1"/>
  </si>
  <si>
    <t>バス会社</t>
    <rPh sb="2" eb="4">
      <t>ガイシャ</t>
    </rPh>
    <phoneticPr fontId="1"/>
  </si>
  <si>
    <t>販売方法</t>
    <rPh sb="0" eb="2">
      <t>ハンバイ</t>
    </rPh>
    <rPh sb="2" eb="4">
      <t>ホウホウ</t>
    </rPh>
    <phoneticPr fontId="1"/>
  </si>
  <si>
    <t>返却方法</t>
    <rPh sb="0" eb="2">
      <t>ヘンキャク</t>
    </rPh>
    <rPh sb="2" eb="4">
      <t>ホウホウ</t>
    </rPh>
    <phoneticPr fontId="1"/>
  </si>
  <si>
    <t>アミューズメント北海道株式会社</t>
    <rPh sb="8" eb="11">
      <t>ホッカイドウ</t>
    </rPh>
    <rPh sb="11" eb="13">
      <t>カブシキ</t>
    </rPh>
    <rPh sb="13" eb="15">
      <t>カイシャ</t>
    </rPh>
    <phoneticPr fontId="1"/>
  </si>
  <si>
    <t>人数</t>
    <rPh sb="0" eb="2">
      <t>ニンズウ</t>
    </rPh>
    <phoneticPr fontId="1"/>
  </si>
  <si>
    <t>便名
半角入力</t>
    <rPh sb="0" eb="1">
      <t>ビン</t>
    </rPh>
    <rPh sb="1" eb="2">
      <t>メイ</t>
    </rPh>
    <rPh sb="3" eb="5">
      <t>ハンカク</t>
    </rPh>
    <rPh sb="5" eb="7">
      <t>ニュウリョク</t>
    </rPh>
    <phoneticPr fontId="1"/>
  </si>
  <si>
    <t>TC</t>
    <phoneticPr fontId="1"/>
  </si>
  <si>
    <t>申込日</t>
    <rPh sb="0" eb="3">
      <t>モウシコミビ</t>
    </rPh>
    <phoneticPr fontId="1"/>
  </si>
  <si>
    <t>出発日</t>
    <rPh sb="0" eb="3">
      <t>シュッパツビ</t>
    </rPh>
    <phoneticPr fontId="1"/>
  </si>
  <si>
    <t>帰着日</t>
    <rPh sb="0" eb="3">
      <t>キチャクビ</t>
    </rPh>
    <phoneticPr fontId="1"/>
  </si>
  <si>
    <t>コースNo
（またはコース名）</t>
    <rPh sb="13" eb="14">
      <t>メイ</t>
    </rPh>
    <phoneticPr fontId="1"/>
  </si>
  <si>
    <t>JS123</t>
    <phoneticPr fontId="1"/>
  </si>
  <si>
    <t>帯広空港</t>
  </si>
  <si>
    <t>JS321</t>
    <phoneticPr fontId="1"/>
  </si>
  <si>
    <t>販売・レンタル</t>
  </si>
  <si>
    <t>着払い返送</t>
  </si>
  <si>
    <t>現地TC</t>
  </si>
  <si>
    <t>札幌　太郎</t>
    <rPh sb="0" eb="2">
      <t>サッポロ</t>
    </rPh>
    <rPh sb="3" eb="5">
      <t>タロウ</t>
    </rPh>
    <phoneticPr fontId="1"/>
  </si>
  <si>
    <t>AMU SPK</t>
    <phoneticPr fontId="1"/>
  </si>
  <si>
    <t>釧路空港(バス会社送り)</t>
  </si>
  <si>
    <t>ご担当者様</t>
    <rPh sb="1" eb="5">
      <t>タントウシャサマ</t>
    </rPh>
    <phoneticPr fontId="1"/>
  </si>
  <si>
    <t>例)</t>
    <rPh sb="0" eb="1">
      <t>レイ</t>
    </rPh>
    <phoneticPr fontId="1"/>
  </si>
  <si>
    <t>貴社・支店名
(スリーレター）</t>
    <rPh sb="0" eb="2">
      <t>キシャ</t>
    </rPh>
    <rPh sb="3" eb="6">
      <t>シテンメイ</t>
    </rPh>
    <phoneticPr fontId="1"/>
  </si>
  <si>
    <t>※対応可能期間は12/1～3/31発（降雪状況等により前後する場合あり）・函館IN/OUTは１月・２月のみ</t>
    <rPh sb="1" eb="5">
      <t>タイオウカノウ</t>
    </rPh>
    <rPh sb="5" eb="7">
      <t>キカン</t>
    </rPh>
    <rPh sb="17" eb="18">
      <t>ハツ</t>
    </rPh>
    <rPh sb="19" eb="21">
      <t>コウセツ</t>
    </rPh>
    <rPh sb="21" eb="23">
      <t>ジョウキョウ</t>
    </rPh>
    <rPh sb="23" eb="24">
      <t>トウ</t>
    </rPh>
    <rPh sb="27" eb="29">
      <t>ゼンゴ</t>
    </rPh>
    <rPh sb="31" eb="33">
      <t>バアイ</t>
    </rPh>
    <rPh sb="37" eb="39">
      <t>ハコダテ</t>
    </rPh>
    <rPh sb="47" eb="48">
      <t>ガツ</t>
    </rPh>
    <rPh sb="50" eb="51">
      <t>ガツ</t>
    </rPh>
    <phoneticPr fontId="1"/>
  </si>
  <si>
    <t>※５営業日前（土・日・祝を除く）までにメールにてお申し込みください。</t>
    <rPh sb="5" eb="6">
      <t>マエ</t>
    </rPh>
    <rPh sb="7" eb="8">
      <t>ド</t>
    </rPh>
    <rPh sb="9" eb="10">
      <t>ニチ</t>
    </rPh>
    <rPh sb="11" eb="12">
      <t>シュク</t>
    </rPh>
    <rPh sb="13" eb="14">
      <t>ノゾ</t>
    </rPh>
    <rPh sb="25" eb="26">
      <t>モウ</t>
    </rPh>
    <rPh sb="27" eb="28">
      <t>コ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</si>
  <si>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</si>
  <si>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</si>
  <si>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</si>
  <si>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釧路空港(バス会社送り)</t>
    <phoneticPr fontId="1"/>
  </si>
  <si>
    <t>新千歳空港</t>
    <phoneticPr fontId="1"/>
  </si>
  <si>
    <t>稚内空港(バス会社送り)</t>
    <phoneticPr fontId="1"/>
  </si>
  <si>
    <t>その他</t>
  </si>
  <si>
    <t>女満別空港</t>
  </si>
  <si>
    <t>紋別空港(バス会社送り)</t>
  </si>
  <si>
    <t>中標津空港(バス会社送り)</t>
  </si>
  <si>
    <t>旭川空港(バス会社送り)</t>
    <phoneticPr fontId="1"/>
  </si>
  <si>
    <t>帯広空港(バス会社送り)</t>
    <phoneticPr fontId="1"/>
  </si>
  <si>
    <t>函館空港(バス会社送り)</t>
    <phoneticPr fontId="1"/>
  </si>
  <si>
    <t>旭川空港(宅急便返却）</t>
  </si>
  <si>
    <t>帯広空港(宅急便返却）</t>
  </si>
  <si>
    <t>函館空港(宅急便返却）</t>
  </si>
  <si>
    <t>釧路空港(宅急便返却）</t>
  </si>
  <si>
    <t>稚内空港(宅急便返却）</t>
  </si>
  <si>
    <t>紋別空港(宅急便返却）</t>
  </si>
  <si>
    <t>中標津空港(宅急便返却）</t>
  </si>
  <si>
    <t>060-0004</t>
    <phoneticPr fontId="1"/>
  </si>
  <si>
    <t>011-219-1501</t>
    <phoneticPr fontId="1"/>
  </si>
  <si>
    <t>宛先</t>
    <rPh sb="0" eb="2">
      <t>アテサキ</t>
    </rPh>
    <phoneticPr fontId="1"/>
  </si>
  <si>
    <t>送付先情報</t>
    <rPh sb="0" eb="3">
      <t>ソウフサキ</t>
    </rPh>
    <rPh sb="3" eb="5">
      <t>ジョウホウ</t>
    </rPh>
    <phoneticPr fontId="1"/>
  </si>
  <si>
    <t>●●バス</t>
    <phoneticPr fontId="1"/>
  </si>
  <si>
    <t>札幌市中央区北4条西6丁目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</si>
  <si>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不要</t>
    <rPh sb="0" eb="2">
      <t>フヨウ</t>
    </rPh>
    <phoneticPr fontId="1"/>
  </si>
  <si>
    <t>発送</t>
    <rPh sb="0" eb="2">
      <t>ハッソウ</t>
    </rPh>
    <phoneticPr fontId="1"/>
  </si>
  <si>
    <t>090-XXXX-XXXX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</si>
</sst>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Yu Gothic Medium"/>
      <family val="2"/>
      <charset val="128"/>
    </font>
    <font>
      <b/>
      <sz val="11"/>
      <color rgb="FFFF0000"/>
      <name val="Yu Gothic Medium"/>
      <family val="3"/>
      <charset val="128"/>
    </font>
    <font>
      <sz val="11"/>
      <name val="Yu Gothic Medium"/>
      <family val="3"/>
      <charset val="128"/>
    </font>
    <font>
      <u/>
      <sz val="11"/>
      <name val="Yu Gothic Medium"/>
      <family val="3"/>
      <charset val="128"/>
    </font>
    <font>
      <b/>
      <sz val="12"/>
      <name val="Yu Gothic Medium"/>
      <family val="3"/>
      <charset val="128"/>
    </font>
    <font>
      <b/>
      <sz val="14"/>
      <name val="Yu Gothic Medium"/>
      <family val="3"/>
      <charset val="128"/>
    </font>
    <font>
      <sz val="18"/>
      <name val="Yu Gothic Medium"/>
      <family val="3"/>
      <charset val="128"/>
    </font>
    <font>
      <b/>
      <sz val="11"/>
      <name val="Yu Gothic Medium"/>
      <family val="3"/>
      <charset val="128"/>
    </font>
    <font>
      <b/>
      <sz val="10"/>
      <name val="Yu Gothic Medium"/>
      <family val="3"/>
      <charset val="128"/>
    </font>
    <font>
      <sz val="10"/>
      <name val="Yu Gothic Medium"/>
      <family val="3"/>
      <charset val="128"/>
    </font>
    <font>
      <sz val="9"/>
      <name val="Yu Gothic Medium"/>
      <family val="3"/>
      <charset val="128"/>
    </font>
    <font>
      <b/>
      <sz val="11"/>
      <name val="Yu Gothic Medium"/>
      <family val="2"/>
      <charset val="128"/>
    </font>
    <font>
      <b/>
      <sz val="8"/>
      <name val="Yu Gothic Medium"/>
      <family val="3"/>
      <charset val="128"/>
    </font>
    <font>
      <b/>
      <sz val="16"/>
      <color theme="0"/>
      <name val="Yu Gothic Medium"/>
      <charset val="128"/>
    </font>
    <font>
      <sz val="11"/>
      <color theme="0"/>
      <name val="Yu Gothic Medium"/>
      <charset val="128"/>
    </font>
    <font>
      <b/>
      <sz val="10"/>
      <color theme="0"/>
      <name val="Yu Gothic Medium"/>
      <charset val="128"/>
    </font>
    <font>
      <sz val="9"/>
      <color theme="0"/>
      <name val="Yu Gothic Medium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2" fillId="0" borderId="14" xfId="0" applyFont="1" applyBorder="1" applyAlignment="1">
      <alignment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right" vertical="center" shrinkToFit="1"/>
    </xf>
    <xf numFmtId="0" fontId="12" fillId="2" borderId="11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25" xfId="0" applyNumberFormat="1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right"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13"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0767-C1B9-4C86-A5FA-93B87DAFB785}">
  <sheetPr>
    <pageSetUpPr fitToPage="1"/>
  </sheetPr>
  <dimension ref="A1:AB43"/>
  <sheetViews>
    <sheetView tabSelected="1" zoomScale="90" zoomScaleNormal="90" workbookViewId="0">
      <selection activeCell="K10" sqref="K10"/>
    </sheetView>
  </sheetViews>
  <sheetFormatPr defaultColWidth="9" defaultRowHeight="18"/>
  <cols>
    <col min="1" max="1" width="4.6328125" style="3" customWidth="1"/>
    <col min="2" max="3" width="7.6328125" style="3" customWidth="1"/>
    <col min="4" max="4" width="16.90625" style="3" customWidth="1"/>
    <col min="5" max="5" width="12.6328125" style="3" customWidth="1"/>
    <col min="6" max="6" width="9.6328125" style="3" customWidth="1"/>
    <col min="7" max="7" width="10.6328125" style="3" customWidth="1"/>
    <col min="8" max="8" width="12.6328125" style="11" customWidth="1"/>
    <col min="9" max="11" width="9.6328125" style="11" customWidth="1"/>
    <col min="12" max="12" width="6.6328125" style="3" customWidth="1"/>
    <col min="13" max="13" width="5.6328125" style="3" customWidth="1"/>
    <col min="14" max="15" width="17.6328125" style="3" customWidth="1"/>
    <col min="16" max="16" width="13.6328125" style="11" customWidth="1"/>
    <col min="17" max="17" width="14.453125" style="3" customWidth="1"/>
    <col min="18" max="18" width="9.90625" style="3" bestFit="1" customWidth="1"/>
    <col min="19" max="19" width="28.81640625" style="3" customWidth="1"/>
    <col min="20" max="20" width="26" style="3" customWidth="1"/>
    <col min="21" max="22" width="9" style="3"/>
    <col min="23" max="23" width="9.453125" style="3" customWidth="1"/>
    <col min="24" max="28" width="9" style="73" hidden="1" customWidth="1"/>
    <col min="29" max="16384" width="9" style="3"/>
  </cols>
  <sheetData>
    <row r="1" spans="1:28" s="1" customFormat="1" ht="26.5">
      <c r="D1" s="1" t="s">
        <v>5</v>
      </c>
      <c r="H1" s="35"/>
      <c r="I1" s="35"/>
      <c r="J1" s="35"/>
      <c r="K1" s="35"/>
      <c r="P1" s="35"/>
      <c r="X1" s="72"/>
      <c r="Y1" s="72"/>
      <c r="Z1" s="72"/>
      <c r="AA1" s="72"/>
      <c r="AB1" s="72"/>
    </row>
    <row r="2" spans="1:28">
      <c r="A2" s="2" t="s">
        <v>33</v>
      </c>
      <c r="N2" s="27" t="s">
        <v>16</v>
      </c>
      <c r="O2" s="76"/>
      <c r="P2" s="76"/>
      <c r="Q2" s="4"/>
    </row>
    <row r="3" spans="1:28" ht="18.5" thickBot="1">
      <c r="A3" s="3" t="s">
        <v>32</v>
      </c>
      <c r="P3" s="39"/>
      <c r="Q3" s="5"/>
    </row>
    <row r="4" spans="1:28" ht="15.75" customHeight="1">
      <c r="A4" s="21" t="s">
        <v>4</v>
      </c>
      <c r="B4" s="6"/>
      <c r="C4" s="7"/>
      <c r="D4" s="7"/>
      <c r="E4" s="7"/>
      <c r="F4" s="7"/>
      <c r="G4" s="86" t="s">
        <v>29</v>
      </c>
      <c r="H4" s="86"/>
      <c r="I4" s="36"/>
      <c r="J4" s="36"/>
      <c r="K4" s="36"/>
      <c r="L4" s="87" t="s">
        <v>12</v>
      </c>
      <c r="M4" s="87"/>
      <c r="N4" s="87"/>
      <c r="O4" s="87"/>
      <c r="P4" s="40"/>
      <c r="Q4" s="77" t="s">
        <v>57</v>
      </c>
      <c r="R4" s="78"/>
      <c r="S4" s="78"/>
      <c r="T4" s="79"/>
    </row>
    <row r="5" spans="1:28" ht="12" customHeight="1">
      <c r="A5" s="8"/>
      <c r="B5" s="81"/>
      <c r="C5" s="81"/>
      <c r="D5" s="81"/>
      <c r="E5" s="81"/>
      <c r="F5" s="53"/>
      <c r="G5" s="90"/>
      <c r="H5" s="90"/>
      <c r="I5" s="90"/>
      <c r="L5" s="88"/>
      <c r="M5" s="88"/>
      <c r="N5" s="88"/>
      <c r="O5" s="88"/>
      <c r="P5" s="41"/>
      <c r="Q5" s="80"/>
      <c r="R5" s="81"/>
      <c r="S5" s="81"/>
      <c r="T5" s="82"/>
    </row>
    <row r="6" spans="1:28" ht="12.75" customHeight="1">
      <c r="A6" s="8"/>
      <c r="B6" s="89"/>
      <c r="C6" s="89"/>
      <c r="D6" s="89"/>
      <c r="E6" s="89"/>
      <c r="F6" s="53"/>
      <c r="G6" s="91"/>
      <c r="H6" s="91"/>
      <c r="I6" s="91"/>
      <c r="J6" s="20"/>
      <c r="K6" s="20"/>
      <c r="L6" s="12" t="s">
        <v>7</v>
      </c>
      <c r="M6" s="12"/>
      <c r="N6" s="13"/>
      <c r="P6" s="41"/>
      <c r="Q6" s="80"/>
      <c r="R6" s="81"/>
      <c r="S6" s="81"/>
      <c r="T6" s="82"/>
    </row>
    <row r="7" spans="1:28" ht="15.75" customHeight="1" thickBot="1">
      <c r="A7" s="9"/>
      <c r="B7" s="10"/>
      <c r="C7" s="10"/>
      <c r="D7" s="52"/>
      <c r="E7" s="92"/>
      <c r="F7" s="92"/>
      <c r="G7" s="11"/>
      <c r="J7" s="54"/>
      <c r="K7" s="54"/>
      <c r="L7" s="14" t="s">
        <v>8</v>
      </c>
      <c r="M7" s="14"/>
      <c r="N7" s="15"/>
      <c r="O7" s="10"/>
      <c r="P7" s="42"/>
      <c r="Q7" s="83"/>
      <c r="R7" s="84"/>
      <c r="S7" s="84"/>
      <c r="T7" s="85"/>
    </row>
    <row r="8" spans="1:28" s="20" customFormat="1" ht="33" customHeight="1" thickTop="1" thickBot="1">
      <c r="A8" s="18" t="s">
        <v>3</v>
      </c>
      <c r="B8" s="26" t="s">
        <v>17</v>
      </c>
      <c r="C8" s="19" t="s">
        <v>18</v>
      </c>
      <c r="D8" s="30" t="s">
        <v>19</v>
      </c>
      <c r="E8" s="19" t="s">
        <v>0</v>
      </c>
      <c r="F8" s="23" t="s">
        <v>14</v>
      </c>
      <c r="G8" s="19" t="s">
        <v>9</v>
      </c>
      <c r="H8" s="19" t="s">
        <v>1</v>
      </c>
      <c r="I8" s="23" t="s">
        <v>14</v>
      </c>
      <c r="J8" s="19" t="s">
        <v>10</v>
      </c>
      <c r="K8" s="19" t="s">
        <v>11</v>
      </c>
      <c r="L8" s="19" t="s">
        <v>13</v>
      </c>
      <c r="M8" s="26" t="s">
        <v>15</v>
      </c>
      <c r="N8" s="26" t="s">
        <v>2</v>
      </c>
      <c r="O8" s="26" t="s">
        <v>6</v>
      </c>
      <c r="P8" s="29" t="s">
        <v>31</v>
      </c>
      <c r="Q8" s="56" t="s">
        <v>56</v>
      </c>
      <c r="R8" s="26" t="s">
        <v>34</v>
      </c>
      <c r="S8" s="29" t="s">
        <v>35</v>
      </c>
      <c r="T8" s="57" t="s">
        <v>36</v>
      </c>
      <c r="X8" s="74"/>
      <c r="Y8" s="74"/>
      <c r="Z8" s="74"/>
      <c r="AA8" s="74"/>
      <c r="AB8" s="74"/>
    </row>
    <row r="9" spans="1:28" s="17" customFormat="1" ht="22.5" customHeight="1" thickTop="1">
      <c r="A9" s="43" t="s">
        <v>30</v>
      </c>
      <c r="B9" s="44">
        <v>44896</v>
      </c>
      <c r="C9" s="45">
        <v>44898</v>
      </c>
      <c r="D9" s="46">
        <v>12345</v>
      </c>
      <c r="E9" s="47" t="s">
        <v>37</v>
      </c>
      <c r="F9" s="48" t="s">
        <v>20</v>
      </c>
      <c r="G9" s="48" t="s">
        <v>58</v>
      </c>
      <c r="H9" s="48" t="s">
        <v>21</v>
      </c>
      <c r="I9" s="48" t="s">
        <v>22</v>
      </c>
      <c r="J9" s="48" t="s">
        <v>23</v>
      </c>
      <c r="K9" s="48" t="s">
        <v>24</v>
      </c>
      <c r="L9" s="47">
        <v>20</v>
      </c>
      <c r="M9" s="49" t="s">
        <v>25</v>
      </c>
      <c r="N9" s="50" t="s">
        <v>26</v>
      </c>
      <c r="O9" s="50" t="s">
        <v>62</v>
      </c>
      <c r="P9" s="50" t="s">
        <v>27</v>
      </c>
      <c r="Q9" s="50" t="s">
        <v>58</v>
      </c>
      <c r="R9" s="50" t="s">
        <v>54</v>
      </c>
      <c r="S9" s="50" t="s">
        <v>59</v>
      </c>
      <c r="T9" s="51" t="s">
        <v>55</v>
      </c>
      <c r="X9" s="75"/>
      <c r="Y9" s="75"/>
      <c r="Z9" s="75"/>
      <c r="AA9" s="75"/>
      <c r="AB9" s="75"/>
    </row>
    <row r="10" spans="1:28" s="17" customFormat="1" ht="22.5" customHeight="1">
      <c r="A10" s="16">
        <v>1</v>
      </c>
      <c r="B10" s="31"/>
      <c r="C10" s="32"/>
      <c r="D10" s="33"/>
      <c r="E10" s="22"/>
      <c r="F10" s="34"/>
      <c r="G10" s="34"/>
      <c r="H10" s="34"/>
      <c r="I10" s="34"/>
      <c r="J10" s="34"/>
      <c r="K10" s="34"/>
      <c r="L10" s="22"/>
      <c r="M10" s="24"/>
      <c r="N10" s="37"/>
      <c r="O10" s="38"/>
      <c r="P10" s="25"/>
      <c r="Q10" s="37"/>
      <c r="R10" s="71"/>
      <c r="S10" s="55"/>
      <c r="T10" s="58"/>
      <c r="X10" s="75" t="s">
        <v>38</v>
      </c>
      <c r="Y10" s="75" t="s">
        <v>60</v>
      </c>
      <c r="Z10" s="75" t="s">
        <v>38</v>
      </c>
      <c r="AA10" s="75"/>
      <c r="AB10" s="75" t="str">
        <f>IFERROR(VLOOKUP($E10,$X$10:$Y$19,2,0),"")</f>
        <v/>
      </c>
    </row>
    <row r="11" spans="1:28" s="17" customFormat="1" ht="22.5" customHeight="1">
      <c r="A11" s="16">
        <v>2</v>
      </c>
      <c r="B11" s="31"/>
      <c r="C11" s="32"/>
      <c r="D11" s="33"/>
      <c r="E11" s="22"/>
      <c r="F11" s="34"/>
      <c r="G11" s="34"/>
      <c r="H11" s="34"/>
      <c r="I11" s="34"/>
      <c r="J11" s="34"/>
      <c r="K11" s="34"/>
      <c r="L11" s="22"/>
      <c r="M11" s="24"/>
      <c r="N11" s="25"/>
      <c r="O11" s="28"/>
      <c r="P11" s="25"/>
      <c r="Q11" s="37"/>
      <c r="R11" s="55"/>
      <c r="S11" s="55"/>
      <c r="T11" s="58"/>
      <c r="X11" s="75" t="s">
        <v>41</v>
      </c>
      <c r="Y11" s="75" t="s">
        <v>60</v>
      </c>
      <c r="Z11" s="75" t="s">
        <v>41</v>
      </c>
      <c r="AA11" s="75"/>
      <c r="AB11" s="75" t="str">
        <f t="shared" ref="AB11:AB43" si="0">IFERROR(VLOOKUP($E11,$X$10:$Y$19,2,0),"")</f>
        <v/>
      </c>
    </row>
    <row r="12" spans="1:28" s="17" customFormat="1" ht="22.5" customHeight="1">
      <c r="A12" s="16">
        <v>3</v>
      </c>
      <c r="B12" s="31"/>
      <c r="C12" s="32"/>
      <c r="D12" s="33"/>
      <c r="E12" s="22"/>
      <c r="F12" s="34"/>
      <c r="G12" s="34"/>
      <c r="H12" s="34"/>
      <c r="I12" s="34"/>
      <c r="J12" s="34"/>
      <c r="K12" s="34"/>
      <c r="L12" s="22"/>
      <c r="M12" s="24"/>
      <c r="N12" s="25"/>
      <c r="O12" s="28"/>
      <c r="P12" s="25"/>
      <c r="Q12" s="37"/>
      <c r="R12" s="55"/>
      <c r="S12" s="55"/>
      <c r="T12" s="58"/>
      <c r="X12" s="75" t="s">
        <v>44</v>
      </c>
      <c r="Y12" s="75" t="s">
        <v>61</v>
      </c>
      <c r="Z12" s="75" t="s">
        <v>47</v>
      </c>
      <c r="AA12" s="75"/>
      <c r="AB12" s="75" t="str">
        <f t="shared" si="0"/>
        <v/>
      </c>
    </row>
    <row r="13" spans="1:28" s="17" customFormat="1" ht="22.5" customHeight="1">
      <c r="A13" s="16">
        <v>4</v>
      </c>
      <c r="B13" s="31"/>
      <c r="C13" s="32"/>
      <c r="D13" s="33"/>
      <c r="E13" s="22"/>
      <c r="F13" s="34"/>
      <c r="G13" s="34"/>
      <c r="H13" s="34"/>
      <c r="I13" s="34"/>
      <c r="J13" s="34"/>
      <c r="K13" s="34"/>
      <c r="L13" s="22"/>
      <c r="M13" s="24"/>
      <c r="N13" s="25"/>
      <c r="O13" s="28"/>
      <c r="P13" s="25"/>
      <c r="Q13" s="37"/>
      <c r="R13" s="55"/>
      <c r="S13" s="55"/>
      <c r="T13" s="58"/>
      <c r="X13" s="75" t="s">
        <v>45</v>
      </c>
      <c r="Y13" s="75" t="s">
        <v>61</v>
      </c>
      <c r="Z13" s="75" t="s">
        <v>48</v>
      </c>
      <c r="AA13" s="75"/>
      <c r="AB13" s="75" t="str">
        <f t="shared" si="0"/>
        <v/>
      </c>
    </row>
    <row r="14" spans="1:28" s="17" customFormat="1" ht="22.5" customHeight="1">
      <c r="A14" s="16">
        <v>5</v>
      </c>
      <c r="B14" s="31"/>
      <c r="C14" s="32"/>
      <c r="D14" s="33"/>
      <c r="E14" s="22"/>
      <c r="F14" s="34"/>
      <c r="G14" s="34"/>
      <c r="H14" s="34"/>
      <c r="I14" s="34"/>
      <c r="J14" s="34"/>
      <c r="K14" s="34"/>
      <c r="L14" s="22"/>
      <c r="M14" s="24"/>
      <c r="N14" s="25"/>
      <c r="O14" s="28"/>
      <c r="P14" s="25"/>
      <c r="Q14" s="37"/>
      <c r="R14" s="55"/>
      <c r="S14" s="55"/>
      <c r="T14" s="58"/>
      <c r="X14" s="75" t="s">
        <v>46</v>
      </c>
      <c r="Y14" s="75" t="s">
        <v>61</v>
      </c>
      <c r="Z14" s="75" t="s">
        <v>49</v>
      </c>
      <c r="AA14" s="75"/>
      <c r="AB14" s="75" t="str">
        <f t="shared" si="0"/>
        <v/>
      </c>
    </row>
    <row r="15" spans="1:28" s="17" customFormat="1" ht="22.5" customHeight="1">
      <c r="A15" s="16">
        <v>6</v>
      </c>
      <c r="B15" s="31"/>
      <c r="C15" s="32"/>
      <c r="D15" s="33"/>
      <c r="E15" s="22"/>
      <c r="F15" s="34"/>
      <c r="G15" s="34"/>
      <c r="H15" s="34"/>
      <c r="I15" s="34"/>
      <c r="J15" s="34"/>
      <c r="K15" s="34"/>
      <c r="L15" s="22"/>
      <c r="M15" s="24"/>
      <c r="N15" s="25"/>
      <c r="O15" s="28"/>
      <c r="P15" s="25"/>
      <c r="Q15" s="37"/>
      <c r="R15" s="55"/>
      <c r="S15" s="55"/>
      <c r="T15" s="58"/>
      <c r="X15" s="75" t="s">
        <v>28</v>
      </c>
      <c r="Y15" s="75" t="s">
        <v>61</v>
      </c>
      <c r="Z15" s="75" t="s">
        <v>50</v>
      </c>
      <c r="AA15" s="75"/>
      <c r="AB15" s="75" t="str">
        <f t="shared" si="0"/>
        <v/>
      </c>
    </row>
    <row r="16" spans="1:28" s="17" customFormat="1" ht="22.5" customHeight="1">
      <c r="A16" s="16">
        <v>7</v>
      </c>
      <c r="B16" s="31"/>
      <c r="C16" s="32"/>
      <c r="D16" s="33"/>
      <c r="E16" s="22"/>
      <c r="F16" s="34"/>
      <c r="G16" s="34"/>
      <c r="H16" s="34"/>
      <c r="I16" s="34"/>
      <c r="J16" s="34"/>
      <c r="K16" s="34"/>
      <c r="L16" s="22"/>
      <c r="M16" s="24"/>
      <c r="N16" s="25"/>
      <c r="O16" s="28"/>
      <c r="P16" s="25"/>
      <c r="Q16" s="37"/>
      <c r="R16" s="55"/>
      <c r="S16" s="55"/>
      <c r="T16" s="58"/>
      <c r="X16" s="75" t="s">
        <v>39</v>
      </c>
      <c r="Y16" s="75" t="s">
        <v>61</v>
      </c>
      <c r="Z16" s="75" t="s">
        <v>51</v>
      </c>
      <c r="AA16" s="75"/>
      <c r="AB16" s="75" t="str">
        <f t="shared" si="0"/>
        <v/>
      </c>
    </row>
    <row r="17" spans="1:28" s="17" customFormat="1" ht="22.5" customHeight="1">
      <c r="A17" s="16">
        <v>8</v>
      </c>
      <c r="B17" s="31"/>
      <c r="C17" s="32"/>
      <c r="D17" s="33"/>
      <c r="E17" s="22"/>
      <c r="F17" s="34"/>
      <c r="G17" s="34"/>
      <c r="H17" s="34"/>
      <c r="I17" s="34"/>
      <c r="J17" s="34"/>
      <c r="K17" s="34"/>
      <c r="L17" s="22"/>
      <c r="M17" s="24"/>
      <c r="N17" s="25"/>
      <c r="O17" s="28"/>
      <c r="P17" s="25"/>
      <c r="Q17" s="37"/>
      <c r="R17" s="55"/>
      <c r="S17" s="55"/>
      <c r="T17" s="58"/>
      <c r="X17" s="75" t="s">
        <v>42</v>
      </c>
      <c r="Y17" s="75" t="s">
        <v>61</v>
      </c>
      <c r="Z17" s="75" t="s">
        <v>52</v>
      </c>
      <c r="AA17" s="75"/>
      <c r="AB17" s="75" t="str">
        <f t="shared" si="0"/>
        <v/>
      </c>
    </row>
    <row r="18" spans="1:28" s="17" customFormat="1" ht="22.5" customHeight="1">
      <c r="A18" s="16">
        <v>9</v>
      </c>
      <c r="B18" s="31"/>
      <c r="C18" s="32"/>
      <c r="D18" s="33"/>
      <c r="E18" s="22"/>
      <c r="F18" s="34"/>
      <c r="G18" s="34"/>
      <c r="H18" s="34"/>
      <c r="I18" s="34"/>
      <c r="J18" s="34"/>
      <c r="K18" s="34"/>
      <c r="L18" s="22"/>
      <c r="M18" s="24"/>
      <c r="N18" s="25"/>
      <c r="O18" s="28"/>
      <c r="P18" s="25"/>
      <c r="Q18" s="37"/>
      <c r="R18" s="55"/>
      <c r="S18" s="55"/>
      <c r="T18" s="58"/>
      <c r="X18" s="75" t="s">
        <v>43</v>
      </c>
      <c r="Y18" s="75" t="s">
        <v>61</v>
      </c>
      <c r="Z18" s="75" t="s">
        <v>53</v>
      </c>
      <c r="AA18" s="75"/>
      <c r="AB18" s="75" t="str">
        <f t="shared" si="0"/>
        <v/>
      </c>
    </row>
    <row r="19" spans="1:28" s="17" customFormat="1" ht="22.5" customHeight="1">
      <c r="A19" s="16">
        <v>10</v>
      </c>
      <c r="B19" s="31"/>
      <c r="C19" s="32"/>
      <c r="D19" s="33"/>
      <c r="E19" s="22"/>
      <c r="F19" s="34"/>
      <c r="G19" s="34"/>
      <c r="H19" s="34"/>
      <c r="I19" s="34"/>
      <c r="J19" s="34"/>
      <c r="K19" s="34"/>
      <c r="L19" s="22"/>
      <c r="M19" s="24"/>
      <c r="N19" s="25"/>
      <c r="O19" s="28"/>
      <c r="P19" s="25"/>
      <c r="Q19" s="37"/>
      <c r="R19" s="55"/>
      <c r="S19" s="55"/>
      <c r="T19" s="58"/>
      <c r="X19" s="75" t="s">
        <v>40</v>
      </c>
      <c r="Y19" s="75" t="s">
        <v>61</v>
      </c>
      <c r="Z19" s="75" t="s">
        <v>40</v>
      </c>
      <c r="AA19" s="75"/>
      <c r="AB19" s="75" t="str">
        <f t="shared" si="0"/>
        <v/>
      </c>
    </row>
    <row r="20" spans="1:28" s="17" customFormat="1" ht="22.5" customHeight="1">
      <c r="A20" s="16">
        <v>11</v>
      </c>
      <c r="B20" s="31"/>
      <c r="C20" s="32"/>
      <c r="D20" s="33"/>
      <c r="E20" s="22"/>
      <c r="F20" s="34"/>
      <c r="G20" s="34"/>
      <c r="H20" s="34"/>
      <c r="I20" s="34"/>
      <c r="J20" s="34"/>
      <c r="K20" s="34"/>
      <c r="L20" s="22"/>
      <c r="M20" s="24"/>
      <c r="N20" s="25"/>
      <c r="O20" s="28"/>
      <c r="P20" s="25"/>
      <c r="Q20" s="37"/>
      <c r="R20" s="55"/>
      <c r="S20" s="55"/>
      <c r="T20" s="58"/>
      <c r="X20" s="75"/>
      <c r="Y20" s="75"/>
      <c r="Z20" s="75"/>
      <c r="AA20" s="75"/>
      <c r="AB20" s="75" t="str">
        <f t="shared" si="0"/>
        <v/>
      </c>
    </row>
    <row r="21" spans="1:28" s="17" customFormat="1" ht="22.5" customHeight="1">
      <c r="A21" s="16">
        <v>12</v>
      </c>
      <c r="B21" s="31"/>
      <c r="C21" s="32"/>
      <c r="D21" s="33"/>
      <c r="E21" s="22"/>
      <c r="F21" s="34"/>
      <c r="G21" s="34"/>
      <c r="H21" s="34"/>
      <c r="I21" s="34"/>
      <c r="J21" s="34"/>
      <c r="K21" s="34"/>
      <c r="L21" s="22"/>
      <c r="M21" s="24"/>
      <c r="N21" s="25"/>
      <c r="O21" s="28"/>
      <c r="P21" s="25"/>
      <c r="Q21" s="37"/>
      <c r="R21" s="55"/>
      <c r="S21" s="55"/>
      <c r="T21" s="58"/>
      <c r="X21" s="75"/>
      <c r="Y21" s="75"/>
      <c r="Z21" s="75"/>
      <c r="AA21" s="75"/>
      <c r="AB21" s="75" t="str">
        <f t="shared" si="0"/>
        <v/>
      </c>
    </row>
    <row r="22" spans="1:28" s="17" customFormat="1" ht="22.5" customHeight="1">
      <c r="A22" s="16">
        <v>13</v>
      </c>
      <c r="B22" s="31"/>
      <c r="C22" s="32"/>
      <c r="D22" s="33"/>
      <c r="E22" s="22"/>
      <c r="F22" s="34"/>
      <c r="G22" s="34"/>
      <c r="H22" s="34"/>
      <c r="I22" s="34"/>
      <c r="J22" s="34"/>
      <c r="K22" s="34"/>
      <c r="L22" s="22"/>
      <c r="M22" s="24"/>
      <c r="N22" s="25"/>
      <c r="O22" s="28"/>
      <c r="P22" s="25"/>
      <c r="Q22" s="37"/>
      <c r="R22" s="55"/>
      <c r="S22" s="55"/>
      <c r="T22" s="58"/>
      <c r="X22" s="75"/>
      <c r="Y22" s="75"/>
      <c r="Z22" s="75"/>
      <c r="AA22" s="75"/>
      <c r="AB22" s="75" t="str">
        <f t="shared" si="0"/>
        <v/>
      </c>
    </row>
    <row r="23" spans="1:28" s="17" customFormat="1" ht="22.5" customHeight="1">
      <c r="A23" s="16">
        <v>14</v>
      </c>
      <c r="B23" s="31"/>
      <c r="C23" s="32"/>
      <c r="D23" s="33"/>
      <c r="E23" s="22"/>
      <c r="F23" s="34"/>
      <c r="G23" s="34"/>
      <c r="H23" s="34"/>
      <c r="I23" s="34"/>
      <c r="J23" s="34"/>
      <c r="K23" s="34"/>
      <c r="L23" s="22"/>
      <c r="M23" s="24"/>
      <c r="N23" s="25"/>
      <c r="O23" s="28"/>
      <c r="P23" s="25"/>
      <c r="Q23" s="37"/>
      <c r="R23" s="55"/>
      <c r="S23" s="55"/>
      <c r="T23" s="58"/>
      <c r="X23" s="75"/>
      <c r="Y23" s="75"/>
      <c r="Z23" s="75"/>
      <c r="AA23" s="75"/>
      <c r="AB23" s="75" t="str">
        <f t="shared" si="0"/>
        <v/>
      </c>
    </row>
    <row r="24" spans="1:28" s="17" customFormat="1" ht="22.5" customHeight="1" thickBot="1">
      <c r="A24" s="59">
        <v>15</v>
      </c>
      <c r="B24" s="60"/>
      <c r="C24" s="61"/>
      <c r="D24" s="62"/>
      <c r="E24" s="63"/>
      <c r="F24" s="64"/>
      <c r="G24" s="64"/>
      <c r="H24" s="65"/>
      <c r="I24" s="64"/>
      <c r="J24" s="64"/>
      <c r="K24" s="64"/>
      <c r="L24" s="66"/>
      <c r="M24" s="67"/>
      <c r="N24" s="68"/>
      <c r="O24" s="67"/>
      <c r="P24" s="68"/>
      <c r="Q24" s="64" t="str">
        <f t="shared" ref="Q24" si="1">IF(G25="","",G25)</f>
        <v/>
      </c>
      <c r="R24" s="69"/>
      <c r="S24" s="69"/>
      <c r="T24" s="70"/>
      <c r="X24" s="75"/>
      <c r="Y24" s="75"/>
      <c r="Z24" s="75"/>
      <c r="AA24" s="75"/>
      <c r="AB24" s="75" t="str">
        <f t="shared" si="0"/>
        <v/>
      </c>
    </row>
    <row r="25" spans="1:28" ht="22.5" customHeight="1">
      <c r="AB25" s="75" t="str">
        <f t="shared" si="0"/>
        <v/>
      </c>
    </row>
    <row r="26" spans="1:28" ht="22.5" customHeight="1">
      <c r="AB26" s="75" t="str">
        <f t="shared" si="0"/>
        <v/>
      </c>
    </row>
    <row r="27" spans="1:28" ht="22.5" customHeight="1">
      <c r="AB27" s="75" t="str">
        <f t="shared" si="0"/>
        <v/>
      </c>
    </row>
    <row r="28" spans="1:28" ht="22.5" customHeight="1">
      <c r="AB28" s="75" t="str">
        <f t="shared" si="0"/>
        <v/>
      </c>
    </row>
    <row r="29" spans="1:28" ht="22.5" customHeight="1">
      <c r="AB29" s="75" t="str">
        <f t="shared" si="0"/>
        <v/>
      </c>
    </row>
    <row r="30" spans="1:28" ht="22.5" customHeight="1">
      <c r="AB30" s="75" t="str">
        <f t="shared" si="0"/>
        <v/>
      </c>
    </row>
    <row r="31" spans="1:28">
      <c r="AB31" s="75" t="str">
        <f t="shared" si="0"/>
        <v/>
      </c>
    </row>
    <row r="32" spans="1:28">
      <c r="AB32" s="75" t="str">
        <f t="shared" si="0"/>
        <v/>
      </c>
    </row>
    <row r="33" spans="28:28">
      <c r="AB33" s="75" t="str">
        <f t="shared" si="0"/>
        <v/>
      </c>
    </row>
    <row r="34" spans="28:28">
      <c r="AB34" s="75" t="str">
        <f t="shared" si="0"/>
        <v/>
      </c>
    </row>
    <row r="35" spans="28:28">
      <c r="AB35" s="75" t="str">
        <f t="shared" si="0"/>
        <v/>
      </c>
    </row>
    <row r="36" spans="28:28">
      <c r="AB36" s="75" t="str">
        <f t="shared" si="0"/>
        <v/>
      </c>
    </row>
    <row r="37" spans="28:28">
      <c r="AB37" s="75" t="str">
        <f t="shared" si="0"/>
        <v/>
      </c>
    </row>
    <row r="38" spans="28:28">
      <c r="AB38" s="75" t="str">
        <f t="shared" si="0"/>
        <v/>
      </c>
    </row>
    <row r="39" spans="28:28">
      <c r="AB39" s="75" t="str">
        <f t="shared" si="0"/>
        <v/>
      </c>
    </row>
    <row r="40" spans="28:28">
      <c r="AB40" s="75" t="str">
        <f t="shared" si="0"/>
        <v/>
      </c>
    </row>
    <row r="41" spans="28:28">
      <c r="AB41" s="75" t="str">
        <f t="shared" si="0"/>
        <v/>
      </c>
    </row>
    <row r="42" spans="28:28">
      <c r="AB42" s="75" t="str">
        <f t="shared" si="0"/>
        <v/>
      </c>
    </row>
    <row r="43" spans="28:28">
      <c r="AB43" s="75" t="str">
        <f t="shared" si="0"/>
        <v/>
      </c>
    </row>
  </sheetData>
  <dataConsolidate/>
  <mergeCells count="7">
    <mergeCell ref="O2:P2"/>
    <mergeCell ref="Q4:T7"/>
    <mergeCell ref="G4:H4"/>
    <mergeCell ref="L4:O5"/>
    <mergeCell ref="B5:E6"/>
    <mergeCell ref="G5:I6"/>
    <mergeCell ref="E7:F7"/>
  </mergeCells>
  <phoneticPr fontId="1"/>
  <conditionalFormatting sqref="Q10:T24">
    <cfRule type="notContainsBlanks" dxfId="12" priority="1">
      <formula>LEN(TRIM(Q10))&gt;0</formula>
    </cfRule>
    <cfRule type="expression" dxfId="11" priority="17">
      <formula>$AB10="発送"</formula>
    </cfRule>
    <cfRule type="containsBlanks" dxfId="10" priority="30">
      <formula>LEN(TRIM(Q10))=0</formula>
    </cfRule>
  </conditionalFormatting>
  <conditionalFormatting sqref="G10:G24">
    <cfRule type="notContainsBlanks" dxfId="9" priority="18">
      <formula>LEN(TRIM(G10))&gt;0</formula>
    </cfRule>
    <cfRule type="expression" dxfId="8" priority="19">
      <formula>$E10=$X$19</formula>
    </cfRule>
    <cfRule type="expression" dxfId="7" priority="20">
      <formula>$E10=$X$18</formula>
    </cfRule>
    <cfRule type="expression" dxfId="6" priority="21">
      <formula>$E10=$X$17</formula>
    </cfRule>
    <cfRule type="expression" dxfId="5" priority="22">
      <formula>$E10=$X$16</formula>
    </cfRule>
    <cfRule type="expression" dxfId="4" priority="23">
      <formula>$E10=$X$15</formula>
    </cfRule>
    <cfRule type="expression" dxfId="3" priority="24">
      <formula>$E10=$X$14</formula>
    </cfRule>
    <cfRule type="expression" dxfId="2" priority="25">
      <formula>$E10=$X$12</formula>
    </cfRule>
    <cfRule type="expression" dxfId="1" priority="26">
      <formula>$E10=$X$13</formula>
    </cfRule>
    <cfRule type="containsBlanks" dxfId="0" priority="27">
      <formula>LEN(TRIM(G10))=0</formula>
    </cfRule>
  </conditionalFormatting>
  <dataValidations count="16">
    <dataValidation type="list" allowBlank="1" showInputMessage="1" showErrorMessage="1" sqref="M9:M24" xr:uid="{5288BCA5-0719-4B0D-934C-09664B2E3D42}">
      <formula1>"現地TC,発地TC"</formula1>
    </dataValidation>
    <dataValidation errorStyle="warning" allowBlank="1" showInputMessage="1" showErrorMessage="1" error="半角英数字でご入力ください" sqref="F9:F24 I9:I24" xr:uid="{143B47A6-2952-438D-A2BF-22F9F63135D1}"/>
    <dataValidation type="list" allowBlank="1" showInputMessage="1" showErrorMessage="1" sqref="H9" xr:uid="{4BDCC601-475C-4E5F-AE5F-7CF4AE191CD7}">
      <formula1>"新千歳空港,旭川空港,帯広空港,女満別空港,函館空港(宅急便返却),釧路空港(宅急便返却),稚内空港(宅急便返却),紋別空港(宅急便返却),中標津空港(バス会社送り),その他"</formula1>
    </dataValidation>
    <dataValidation type="list" allowBlank="1" showInputMessage="1" showErrorMessage="1" sqref="E9" xr:uid="{8E382FEB-4EEE-4DDD-A16A-F51C035BE5D4}">
      <formula1>"新千歳空港,旭川空港,帯広空港,女満別空港,函館空港(バス会社送り),釧路空港(バス会社送り),稚内空港(バス会社送り),紋別空港(バス会社送り),中標津空港(バス会社送り),その他"</formula1>
    </dataValidation>
    <dataValidation type="list" allowBlank="1" showInputMessage="1" showErrorMessage="1" sqref="K9:K24" xr:uid="{C96D2B5B-A2B9-4B8A-840D-F93AF04A5999}">
      <formula1>"空港カウンター,着払い返送,CTS各自"</formula1>
    </dataValidation>
    <dataValidation type="list" allowBlank="1" showInputMessage="1" showErrorMessage="1" sqref="J9:J24" xr:uid="{782FA888-B0B6-4931-8B64-C038AC4E595D}">
      <formula1>"販売・レンタル,全付プレゼント,全付レンタル"</formula1>
    </dataValidation>
    <dataValidation type="textLength" imeMode="off" allowBlank="1" showInputMessage="1" showErrorMessage="1" errorTitle="入力エラー" error="半角数字でハイフンを入れてご入力ください_x000a_例：060-0004" prompt="半角数字でご入力下さい_x000a_" sqref="R9" xr:uid="{09B0EF00-C61B-4FD2-913B-C4D51D562370}">
      <formula1>8</formula1>
      <formula2>8</formula2>
    </dataValidation>
    <dataValidation imeMode="halfAlpha" allowBlank="1" showInputMessage="1" showErrorMessage="1" sqref="T9:T24" xr:uid="{39943A67-F9C4-413D-B748-5893D61A163E}"/>
    <dataValidation type="list" allowBlank="1" showInputMessage="1" showErrorMessage="1" sqref="E10:E24" xr:uid="{5D9F8155-2658-4B84-8BCE-8C39B50D99AD}">
      <formula1>$X$10:$X$19</formula1>
    </dataValidation>
    <dataValidation type="list" allowBlank="1" showInputMessage="1" showErrorMessage="1" sqref="H10:H24" xr:uid="{146A8345-2379-4D0C-9231-1ED35EF827A1}">
      <formula1>$Z$10:$Z$19</formula1>
    </dataValidation>
    <dataValidation type="date" allowBlank="1" showInputMessage="1" showErrorMessage="1" sqref="C10:C24" xr:uid="{C1A6B049-CB67-4F76-BAB0-74C04CA6D841}">
      <formula1>44896</formula1>
      <formula2>45026</formula2>
    </dataValidation>
    <dataValidation type="date" allowBlank="1" showInputMessage="1" showErrorMessage="1" error="対応期間は2022/12/1～2023/3/31発です。" sqref="B10:B24" xr:uid="{C27D511E-B1FF-4347-9E61-807E7FE62803}">
      <formula1>44896</formula1>
      <formula2>45016</formula2>
    </dataValidation>
    <dataValidation type="textLength" imeMode="off" operator="equal" allowBlank="1" showInputMessage="1" showErrorMessage="1" error="ハイフンを入れて12桁で入力ください。_x000a_例:090-0000-0000" sqref="O9" xr:uid="{E86161E0-65C8-4B58-B84B-A7284646AFA5}">
      <formula1>12</formula1>
    </dataValidation>
    <dataValidation type="textLength" imeMode="off" operator="equal" allowBlank="1" showInputMessage="1" showErrorMessage="1" error="ハイフンを入れて12桁で入力ください。_x000a_例:090-0000-0000" sqref="O11:O24" xr:uid="{30E6F7EF-7788-4AC7-B0D0-9001AF44D9B8}">
      <formula1>13</formula1>
    </dataValidation>
    <dataValidation type="textLength" imeMode="off" operator="equal" allowBlank="1" showInputMessage="1" showErrorMessage="1" error="ハイフンを入れて12桁で入力ください。_x000a_例:090-0000-0000" prompt="ハイフンを入れて12桁で入力ください。_x000a_例:090-0000-0000" sqref="O10" xr:uid="{F7C3803D-7F13-4A6C-8565-867DF4B99737}">
      <formula1>13</formula1>
    </dataValidation>
    <dataValidation type="textLength" imeMode="off" allowBlank="1" showInputMessage="1" showErrorMessage="1" errorTitle="入力エラー" error="半角数字でハイフンを入れてご入力ください_x000a_例：060-0004" prompt="半角数字でハイフンを入れてご入力ください_x000a_例：060-0004" sqref="R10:R24" xr:uid="{14C24709-AF42-4778-968E-CDB2A16D2D23}">
      <formula1>8</formula1>
      <formula2>8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8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札幌支店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ｱﾐｭｰｽﾞﾒﾝﾄ北海道</dc:creator>
  <cp:lastModifiedBy>konno</cp:lastModifiedBy>
  <cp:lastPrinted>2022-05-16T07:30:43Z</cp:lastPrinted>
  <dcterms:created xsi:type="dcterms:W3CDTF">2002-11-14T11:57:57Z</dcterms:created>
  <dcterms:modified xsi:type="dcterms:W3CDTF">2022-11-28T07:13:13Z</dcterms:modified>
</cp:coreProperties>
</file>