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chona\Downloads\"/>
    </mc:Choice>
  </mc:AlternateContent>
  <xr:revisionPtr revIDLastSave="0" documentId="13_ncr:1_{14207F30-D2D7-4C34-A8DD-0D581F769C5C}" xr6:coauthVersionLast="47" xr6:coauthVersionMax="47" xr10:uidLastSave="{00000000-0000-0000-0000-000000000000}"/>
  <bookViews>
    <workbookView xWindow="-10935" yWindow="-21720" windowWidth="51840" windowHeight="21120" xr2:uid="{00000000-000D-0000-FFFF-FFFF00000000}"/>
  </bookViews>
  <sheets>
    <sheet name="依頼書" sheetId="1" r:id="rId1"/>
    <sheet name="Sheet1" sheetId="2" state="hidden" r:id="rId2"/>
  </sheets>
  <definedNames>
    <definedName name="_xlnm.Print_Area" localSheetId="0">依頼書!$A$1:$N$16</definedName>
  </definedNames>
  <calcPr calcId="191029" calcOnSave="0"/>
</workbook>
</file>

<file path=xl/calcChain.xml><?xml version="1.0" encoding="utf-8"?>
<calcChain xmlns="http://schemas.openxmlformats.org/spreadsheetml/2006/main">
  <c r="E2" i="2" l="1"/>
  <c r="F2" i="2"/>
  <c r="G2" i="2"/>
  <c r="H2" i="2"/>
  <c r="E3" i="1"/>
  <c r="E2" i="1"/>
</calcChain>
</file>

<file path=xl/sharedStrings.xml><?xml version="1.0" encoding="utf-8"?>
<sst xmlns="http://schemas.openxmlformats.org/spreadsheetml/2006/main" count="65" uniqueCount="62">
  <si>
    <r>
      <rPr>
        <sz val="10"/>
        <color rgb="FF010101"/>
        <rFont val="游ゴシック Medium"/>
        <family val="3"/>
        <charset val="128"/>
      </rPr>
      <t>様</t>
    </r>
  </si>
  <si>
    <r>
      <rPr>
        <sz val="10"/>
        <color rgb="FF010101"/>
        <rFont val="游ゴシック Medium"/>
        <family val="3"/>
        <charset val="128"/>
      </rPr>
      <t>接続</t>
    </r>
  </si>
  <si>
    <r>
      <rPr>
        <sz val="10"/>
        <color rgb="FF010101"/>
        <rFont val="游ゴシック Medium"/>
        <family val="3"/>
        <charset val="128"/>
      </rPr>
      <t>発</t>
    </r>
  </si>
  <si>
    <r>
      <rPr>
        <sz val="10"/>
        <color rgb="FF010101"/>
        <rFont val="游ゴシック Medium"/>
        <family val="3"/>
        <charset val="128"/>
      </rPr>
      <t>P/U</t>
    </r>
  </si>
  <si>
    <r>
      <rPr>
        <sz val="10"/>
        <color rgb="FF010101"/>
        <rFont val="游ゴシック Medium"/>
        <family val="3"/>
        <charset val="128"/>
      </rPr>
      <t>終了報告</t>
    </r>
  </si>
  <si>
    <t>依頼内容</t>
    <rPh sb="0" eb="2">
      <t>イライ</t>
    </rPh>
    <rPh sb="2" eb="4">
      <t>ナイヨウ</t>
    </rPh>
    <phoneticPr fontId="1"/>
  </si>
  <si>
    <t>センディング</t>
    <phoneticPr fontId="1"/>
  </si>
  <si>
    <t>ミーティング</t>
    <phoneticPr fontId="1"/>
  </si>
  <si>
    <t>アシスト</t>
    <phoneticPr fontId="1"/>
  </si>
  <si>
    <t>その他</t>
    <rPh sb="2" eb="3">
      <t>タ</t>
    </rPh>
    <phoneticPr fontId="1"/>
  </si>
  <si>
    <t>対象空港</t>
    <rPh sb="0" eb="2">
      <t>タイショウ</t>
    </rPh>
    <rPh sb="2" eb="4">
      <t>クウコウ</t>
    </rPh>
    <phoneticPr fontId="1"/>
  </si>
  <si>
    <t>《貴社名》</t>
  </si>
  <si>
    <t>CTS</t>
    <phoneticPr fontId="1"/>
  </si>
  <si>
    <t>AKJ</t>
    <phoneticPr fontId="1"/>
  </si>
  <si>
    <t>OBO</t>
    <phoneticPr fontId="1"/>
  </si>
  <si>
    <t>MMB</t>
    <phoneticPr fontId="1"/>
  </si>
  <si>
    <t>HKD</t>
    <phoneticPr fontId="1"/>
  </si>
  <si>
    <t>ご担当者</t>
    <phoneticPr fontId="1"/>
  </si>
  <si>
    <t>緊急連絡者</t>
    <phoneticPr fontId="1"/>
  </si>
  <si>
    <t>御中</t>
    <rPh sb="0" eb="2">
      <t>オンチュウ</t>
    </rPh>
    <phoneticPr fontId="1"/>
  </si>
  <si>
    <t>NH</t>
    <phoneticPr fontId="1"/>
  </si>
  <si>
    <t>HD</t>
    <phoneticPr fontId="1"/>
  </si>
  <si>
    <t>BC</t>
    <phoneticPr fontId="1"/>
  </si>
  <si>
    <t>JL</t>
    <phoneticPr fontId="1"/>
  </si>
  <si>
    <t>便名</t>
    <rPh sb="0" eb="1">
      <t>ビン</t>
    </rPh>
    <rPh sb="1" eb="2">
      <t>メイ</t>
    </rPh>
    <phoneticPr fontId="1"/>
  </si>
  <si>
    <t>便</t>
    <rPh sb="0" eb="1">
      <t>ビン</t>
    </rPh>
    <phoneticPr fontId="1"/>
  </si>
  <si>
    <t>看板名
（ツアー名）</t>
    <phoneticPr fontId="1"/>
  </si>
  <si>
    <r>
      <rPr>
        <sz val="10"/>
        <color rgb="FF010101"/>
        <rFont val="游ゴシック Medium"/>
        <family val="3"/>
        <charset val="128"/>
      </rPr>
      <t>航空券</t>
    </r>
  </si>
  <si>
    <r>
      <rPr>
        <sz val="10"/>
        <color rgb="FF010101"/>
        <rFont val="游ゴシック Medium"/>
        <family val="3"/>
        <charset val="128"/>
      </rPr>
      <t>(枚）</t>
    </r>
  </si>
  <si>
    <r>
      <rPr>
        <sz val="10"/>
        <color rgb="FF010101"/>
        <rFont val="游ゴシック Medium"/>
        <family val="3"/>
        <charset val="128"/>
      </rPr>
      <t>メッセージ・注意事項</t>
    </r>
  </si>
  <si>
    <r>
      <rPr>
        <sz val="10"/>
        <color rgb="FF010101"/>
        <rFont val="游ゴシック Medium"/>
        <family val="3"/>
        <charset val="128"/>
      </rPr>
      <t>から</t>
    </r>
  </si>
  <si>
    <t>集合時間</t>
    <rPh sb="0" eb="2">
      <t>シュウゴウ</t>
    </rPh>
    <rPh sb="2" eb="4">
      <t>ジカン</t>
    </rPh>
    <phoneticPr fontId="1"/>
  </si>
  <si>
    <t>人数</t>
    <phoneticPr fontId="1"/>
  </si>
  <si>
    <t>名</t>
    <phoneticPr fontId="1"/>
  </si>
  <si>
    <t>終了人数</t>
    <phoneticPr fontId="1"/>
  </si>
  <si>
    <t>アミューズメント北海道株式会社
新千歳空港営業所</t>
    <phoneticPr fontId="1"/>
  </si>
  <si>
    <t>GT(</t>
    <phoneticPr fontId="1"/>
  </si>
  <si>
    <t>冊</t>
    <rPh sb="0" eb="1">
      <t>サツ</t>
    </rPh>
    <phoneticPr fontId="1"/>
  </si>
  <si>
    <t>合計</t>
    <rPh sb="0" eb="2">
      <t>ゴウケイ</t>
    </rPh>
    <phoneticPr fontId="1"/>
  </si>
  <si>
    <t>INDV（</t>
    <phoneticPr fontId="1"/>
  </si>
  <si>
    <t>枚）</t>
    <phoneticPr fontId="1"/>
  </si>
  <si>
    <t>名）IIT</t>
    <phoneticPr fontId="1"/>
  </si>
  <si>
    <t>（内CH</t>
    <phoneticPr fontId="1"/>
  </si>
  <si>
    <t>名）</t>
    <phoneticPr fontId="1"/>
  </si>
  <si>
    <t>T/O</t>
    <phoneticPr fontId="1"/>
  </si>
  <si>
    <t>枚P/U</t>
    <phoneticPr fontId="1"/>
  </si>
  <si>
    <t>へ</t>
    <phoneticPr fontId="1"/>
  </si>
  <si>
    <t>枚T/O</t>
    <phoneticPr fontId="1"/>
  </si>
  <si>
    <t>終了時間</t>
    <phoneticPr fontId="1"/>
  </si>
  <si>
    <t>センダー</t>
    <phoneticPr fontId="1"/>
  </si>
  <si>
    <t>到着時間</t>
    <rPh sb="0" eb="2">
      <t>トウチャク</t>
    </rPh>
    <rPh sb="2" eb="4">
      <t>ジカン</t>
    </rPh>
    <phoneticPr fontId="1"/>
  </si>
  <si>
    <r>
      <t xml:space="preserve">空港業務依頼書
</t>
    </r>
    <r>
      <rPr>
        <sz val="12"/>
        <color rgb="FF010101"/>
        <rFont val="游ゴシック Medium"/>
        <family val="3"/>
        <charset val="128"/>
      </rPr>
      <t>必要事項を入力の上、インストラクションを添付にてメールでご依頼下さい。</t>
    </r>
    <rPh sb="8" eb="10">
      <t>ヒツヨウ</t>
    </rPh>
    <rPh sb="10" eb="12">
      <t>ジコウ</t>
    </rPh>
    <rPh sb="13" eb="15">
      <t>ニュウリョク</t>
    </rPh>
    <rPh sb="16" eb="17">
      <t>ウエ</t>
    </rPh>
    <phoneticPr fontId="1"/>
  </si>
  <si>
    <t>ctsint@amuse-hokkaido.co.jp</t>
    <phoneticPr fontId="1"/>
  </si>
  <si>
    <t>アドレス:</t>
    <phoneticPr fontId="1"/>
  </si>
  <si>
    <t>出発日</t>
    <rPh sb="0" eb="2">
      <t>シュッパツ</t>
    </rPh>
    <rPh sb="2" eb="3">
      <t>ヒ</t>
    </rPh>
    <phoneticPr fontId="1"/>
  </si>
  <si>
    <t>到着日</t>
    <rPh sb="0" eb="2">
      <t>トウチャク</t>
    </rPh>
    <rPh sb="2" eb="3">
      <t>ヒ</t>
    </rPh>
    <phoneticPr fontId="1"/>
  </si>
  <si>
    <t>会社名</t>
    <rPh sb="0" eb="3">
      <t>カイシャメイ</t>
    </rPh>
    <phoneticPr fontId="1"/>
  </si>
  <si>
    <t>ツアー名</t>
    <rPh sb="3" eb="4">
      <t>メイ</t>
    </rPh>
    <phoneticPr fontId="1"/>
  </si>
  <si>
    <t>便名</t>
    <rPh sb="0" eb="1">
      <t>ビン</t>
    </rPh>
    <rPh sb="1" eb="2">
      <t>メイ</t>
    </rPh>
    <phoneticPr fontId="1"/>
  </si>
  <si>
    <t>集合時間</t>
    <rPh sb="0" eb="2">
      <t>シュウゴウ</t>
    </rPh>
    <rPh sb="2" eb="4">
      <t>ジカン</t>
    </rPh>
    <phoneticPr fontId="1"/>
  </si>
  <si>
    <t>コピーして値の貼り付けをする</t>
    <rPh sb="5" eb="6">
      <t>アタイ</t>
    </rPh>
    <rPh sb="7" eb="8">
      <t>ハ</t>
    </rPh>
    <rPh sb="9" eb="10">
      <t>ツ</t>
    </rPh>
    <phoneticPr fontId="1"/>
  </si>
  <si>
    <t>貼り付け先の時間を張り付ける先のセルの書式設定を時刻にしておく</t>
    <rPh sb="0" eb="1">
      <t>ハ</t>
    </rPh>
    <rPh sb="2" eb="3">
      <t>ツ</t>
    </rPh>
    <rPh sb="4" eb="5">
      <t>サキ</t>
    </rPh>
    <rPh sb="6" eb="8">
      <t>ジカン</t>
    </rPh>
    <rPh sb="9" eb="10">
      <t>ハ</t>
    </rPh>
    <rPh sb="11" eb="12">
      <t>ツ</t>
    </rPh>
    <rPh sb="14" eb="15">
      <t>サキ</t>
    </rPh>
    <rPh sb="19" eb="21">
      <t>ショシキ</t>
    </rPh>
    <rPh sb="21" eb="23">
      <t>セッテイ</t>
    </rPh>
    <rPh sb="24" eb="26">
      <t>ジコク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</si>
</sst>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aaa\)"/>
    <numFmt numFmtId="177" formatCode="h:mm;@"/>
    <numFmt numFmtId="178" formatCode="m/d;@"/>
    <numFmt numFmtId="179" formatCode="0_);[Red]\(0\)"/>
  </numFmts>
  <fonts count="15" x14ac:knownFonts="1">
    <font>
      <sz val="10"/>
      <color rgb="FF000000"/>
      <name val="Times New Roman"/>
      <charset val="204"/>
    </font>
    <font>
      <sz val="6"/>
      <name val="ＭＳ Ｐゴシック"/>
      <family val="3"/>
      <charset val="128"/>
    </font>
    <font>
      <sz val="10"/>
      <color rgb="FF010101"/>
      <name val="游ゴシック Medium"/>
      <family val="3"/>
      <charset val="128"/>
    </font>
    <font>
      <sz val="21"/>
      <color rgb="FF010101"/>
      <name val="游ゴシック Medium"/>
      <family val="3"/>
      <charset val="128"/>
    </font>
    <font>
      <sz val="10"/>
      <color rgb="FF000000"/>
      <name val="游ゴシック Medium"/>
      <family val="3"/>
      <charset val="128"/>
    </font>
    <font>
      <sz val="10"/>
      <name val="游ゴシック Medium"/>
      <family val="3"/>
      <charset val="128"/>
    </font>
    <font>
      <sz val="12"/>
      <color rgb="FF010101"/>
      <name val="游ゴシック Medium"/>
      <family val="3"/>
      <charset val="128"/>
    </font>
    <font>
      <sz val="14"/>
      <color rgb="FF010101"/>
      <name val="游ゴシック Medium"/>
      <family val="3"/>
      <charset val="128"/>
    </font>
    <font>
      <sz val="14"/>
      <color rgb="FF000000"/>
      <name val="游ゴシック Medium"/>
      <family val="3"/>
      <charset val="128"/>
    </font>
    <font>
      <u/>
      <sz val="10"/>
      <color theme="10"/>
      <name val="Times New Roman"/>
      <family val="1"/>
    </font>
    <font>
      <u/>
      <sz val="10"/>
      <color theme="10"/>
      <name val="游ゴシック Medium"/>
      <family val="3"/>
      <charset val="128"/>
    </font>
    <font>
      <sz val="9"/>
      <color rgb="FF000000"/>
      <name val="Meiryo UI"/>
      <family val="3"/>
      <charset val="128"/>
    </font>
    <font>
      <sz val="9"/>
      <color rgb="FF000000"/>
      <name val="游ゴシック Medium"/>
      <family val="3"/>
      <charset val="128"/>
    </font>
    <font>
      <sz val="11"/>
      <color rgb="FF010101"/>
      <name val="游ゴシック Medium"/>
      <family val="3"/>
      <charset val="128"/>
    </font>
    <font>
      <sz val="10"/>
      <color rgb="FF000000"/>
      <name val="游ゴシック"/>
      <family val="3"/>
      <charset val="128"/>
    </font>
  </fonts>
  <fills count="2">
    <fill>
      <patternFill patternType="none"/>
    </fill>
    <fill>
      <patternFill patternType="gray125"/>
    </fill>
  </fills>
  <borders count="5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bottom style="thin">
        <color rgb="FF00000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thin">
        <color indexed="64"/>
      </top>
      <bottom style="thin">
        <color rgb="FF000000"/>
      </bottom>
      <diagonal/>
    </border>
    <border>
      <left style="hair">
        <color indexed="64"/>
      </left>
      <right/>
      <top style="thin">
        <color indexed="64"/>
      </top>
      <bottom style="thin">
        <color indexed="64"/>
      </bottom>
      <diagonal/>
    </border>
    <border>
      <left style="hair">
        <color indexed="64"/>
      </left>
      <right/>
      <top style="medium">
        <color indexed="64"/>
      </top>
      <bottom style="medium">
        <color indexed="64"/>
      </bottom>
      <diagonal/>
    </border>
    <border>
      <left/>
      <right style="hair">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hair">
        <color indexed="64"/>
      </right>
      <top style="thin">
        <color indexed="64"/>
      </top>
      <bottom style="thin">
        <color indexed="64"/>
      </bottom>
      <diagonal/>
    </border>
    <border>
      <left/>
      <right style="hair">
        <color indexed="64"/>
      </right>
      <top/>
      <bottom style="thin">
        <color rgb="FF000000"/>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medium">
        <color indexed="64"/>
      </right>
      <top style="thin">
        <color rgb="FF000000"/>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rgb="FF000000"/>
      </right>
      <top/>
      <bottom style="thin">
        <color rgb="FF000000"/>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19">
    <xf numFmtId="0" fontId="0" fillId="0" borderId="0" xfId="0" applyAlignment="1">
      <alignment horizontal="left" vertical="top"/>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5" fillId="0" borderId="0" xfId="0" applyFont="1" applyAlignment="1" applyProtection="1">
      <alignment vertical="center" wrapText="1"/>
      <protection locked="0"/>
    </xf>
    <xf numFmtId="0" fontId="4" fillId="0" borderId="0" xfId="0" applyFont="1" applyAlignment="1" applyProtection="1">
      <alignment vertical="center" wrapText="1"/>
      <protection locked="0"/>
    </xf>
    <xf numFmtId="0" fontId="4" fillId="0" borderId="0" xfId="0" applyFont="1" applyAlignment="1" applyProtection="1">
      <alignment vertical="center"/>
      <protection locked="0"/>
    </xf>
    <xf numFmtId="0" fontId="5" fillId="0" borderId="38" xfId="0" applyFont="1" applyBorder="1" applyAlignment="1" applyProtection="1">
      <alignment vertical="center" wrapText="1"/>
      <protection locked="0"/>
    </xf>
    <xf numFmtId="0" fontId="4" fillId="0" borderId="38" xfId="0" applyFont="1" applyBorder="1" applyAlignment="1" applyProtection="1">
      <alignment vertical="center" wrapText="1"/>
      <protection locked="0"/>
    </xf>
    <xf numFmtId="0" fontId="4" fillId="0" borderId="54" xfId="0" applyFont="1" applyBorder="1" applyAlignment="1" applyProtection="1">
      <alignment horizontal="center" vertical="center" wrapText="1"/>
      <protection locked="0"/>
    </xf>
    <xf numFmtId="0" fontId="2" fillId="0" borderId="2"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177" fontId="4" fillId="0" borderId="33"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5" xfId="0" applyFont="1" applyBorder="1" applyAlignment="1" applyProtection="1">
      <alignment horizontal="center" vertical="center" wrapText="1"/>
      <protection locked="0"/>
    </xf>
    <xf numFmtId="0" fontId="5" fillId="0" borderId="31" xfId="0" applyFont="1" applyBorder="1" applyAlignment="1" applyProtection="1">
      <alignment vertical="center" wrapText="1"/>
      <protection locked="0"/>
    </xf>
    <xf numFmtId="0" fontId="2" fillId="0" borderId="30" xfId="0" applyFont="1" applyBorder="1" applyAlignment="1" applyProtection="1">
      <alignment horizontal="left" vertical="center" wrapText="1"/>
      <protection locked="0"/>
    </xf>
    <xf numFmtId="177" fontId="5" fillId="0" borderId="31" xfId="0" applyNumberFormat="1" applyFont="1" applyBorder="1" applyAlignment="1" applyProtection="1">
      <alignment horizontal="left" vertical="center" wrapText="1"/>
      <protection locked="0"/>
    </xf>
    <xf numFmtId="0" fontId="2" fillId="0" borderId="47" xfId="0" applyFont="1" applyBorder="1" applyAlignment="1">
      <alignment vertical="center" wrapText="1"/>
    </xf>
    <xf numFmtId="0" fontId="2" fillId="0" borderId="35" xfId="0" applyFont="1" applyBorder="1" applyAlignment="1">
      <alignment horizontal="left" vertical="center" wrapText="1"/>
    </xf>
    <xf numFmtId="0" fontId="5" fillId="0" borderId="36" xfId="0" applyFont="1" applyBorder="1" applyAlignment="1">
      <alignment vertical="center" wrapText="1"/>
    </xf>
    <xf numFmtId="0" fontId="5" fillId="0" borderId="16" xfId="0" applyFont="1" applyBorder="1" applyAlignment="1">
      <alignment vertical="center" wrapText="1"/>
    </xf>
    <xf numFmtId="0" fontId="5" fillId="0" borderId="18" xfId="0" applyFont="1" applyBorder="1" applyAlignment="1">
      <alignment vertical="center" wrapText="1"/>
    </xf>
    <xf numFmtId="0" fontId="5" fillId="0" borderId="37" xfId="0" applyFont="1" applyBorder="1" applyAlignment="1">
      <alignment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48" xfId="0" applyFont="1" applyBorder="1" applyAlignment="1">
      <alignment horizontal="center" vertical="center" wrapText="1"/>
    </xf>
    <xf numFmtId="0" fontId="5" fillId="0" borderId="48" xfId="0" applyFont="1" applyBorder="1" applyAlignment="1">
      <alignment horizontal="center" vertical="center" wrapText="1"/>
    </xf>
    <xf numFmtId="0" fontId="2" fillId="0" borderId="1" xfId="0" applyFont="1" applyBorder="1" applyAlignment="1">
      <alignment horizontal="righ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5" fillId="0" borderId="15" xfId="0" applyFont="1" applyBorder="1" applyAlignment="1">
      <alignment horizontal="left" vertical="center" wrapText="1"/>
    </xf>
    <xf numFmtId="0" fontId="2" fillId="0" borderId="5" xfId="0" applyFont="1" applyBorder="1" applyAlignment="1">
      <alignment horizontal="left" vertical="center" wrapText="1"/>
    </xf>
    <xf numFmtId="0" fontId="4" fillId="0" borderId="2" xfId="0" applyFont="1" applyBorder="1" applyAlignment="1">
      <alignment vertical="center" wrapText="1"/>
    </xf>
    <xf numFmtId="0" fontId="2" fillId="0" borderId="2" xfId="0" applyFont="1" applyBorder="1" applyAlignment="1">
      <alignment horizontal="left" vertical="center" wrapText="1"/>
    </xf>
    <xf numFmtId="0" fontId="5" fillId="0" borderId="11" xfId="0" applyFont="1" applyBorder="1" applyAlignment="1">
      <alignment horizontal="left" vertical="center" wrapText="1"/>
    </xf>
    <xf numFmtId="0" fontId="4" fillId="0" borderId="53" xfId="0" applyFont="1" applyBorder="1" applyAlignment="1">
      <alignment vertical="center" wrapText="1"/>
    </xf>
    <xf numFmtId="0" fontId="5" fillId="0" borderId="53" xfId="0" applyFont="1" applyBorder="1" applyAlignment="1">
      <alignment vertical="center" wrapText="1"/>
    </xf>
    <xf numFmtId="0" fontId="5" fillId="0" borderId="16" xfId="0" applyFont="1" applyBorder="1" applyAlignment="1">
      <alignment horizontal="left" vertical="center" wrapText="1"/>
    </xf>
    <xf numFmtId="0" fontId="5" fillId="0" borderId="6" xfId="0" applyFont="1" applyBorder="1" applyAlignment="1">
      <alignment horizontal="left" vertical="center" wrapText="1"/>
    </xf>
    <xf numFmtId="0" fontId="4" fillId="0" borderId="17" xfId="0" applyFont="1" applyBorder="1" applyAlignment="1">
      <alignment vertical="center"/>
    </xf>
    <xf numFmtId="0" fontId="2" fillId="0" borderId="29" xfId="0" applyFont="1" applyBorder="1" applyAlignment="1">
      <alignment vertical="center" wrapText="1"/>
    </xf>
    <xf numFmtId="0" fontId="2" fillId="0" borderId="30" xfId="0" applyFont="1" applyBorder="1" applyAlignment="1">
      <alignment horizontal="left" vertical="center" wrapText="1"/>
    </xf>
    <xf numFmtId="0" fontId="5" fillId="0" borderId="35" xfId="0" applyFont="1" applyBorder="1" applyAlignment="1">
      <alignment vertical="center" wrapText="1"/>
    </xf>
    <xf numFmtId="0" fontId="5" fillId="0" borderId="43" xfId="0" applyFont="1" applyBorder="1" applyAlignment="1">
      <alignment vertical="center" wrapText="1"/>
    </xf>
    <xf numFmtId="0" fontId="4" fillId="0" borderId="21" xfId="0" applyFont="1" applyBorder="1" applyAlignment="1">
      <alignment horizontal="center" vertical="center"/>
    </xf>
    <xf numFmtId="0" fontId="2" fillId="0" borderId="2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0" xfId="0" applyFont="1" applyBorder="1" applyAlignment="1" applyProtection="1">
      <alignment horizontal="center" vertical="center" wrapText="1"/>
      <protection locked="0"/>
    </xf>
    <xf numFmtId="0" fontId="4" fillId="0" borderId="47" xfId="0" applyFont="1" applyBorder="1" applyAlignment="1" applyProtection="1">
      <alignment horizontal="left" vertical="center" wrapText="1"/>
      <protection locked="0"/>
    </xf>
    <xf numFmtId="179" fontId="4" fillId="0" borderId="40" xfId="0" applyNumberFormat="1" applyFont="1" applyBorder="1" applyAlignment="1" applyProtection="1">
      <alignment horizontal="center" vertical="center" wrapText="1"/>
      <protection locked="0"/>
    </xf>
    <xf numFmtId="177" fontId="4" fillId="0" borderId="36" xfId="0" applyNumberFormat="1" applyFont="1" applyBorder="1" applyAlignment="1" applyProtection="1">
      <alignment horizontal="center" vertical="center" wrapText="1"/>
      <protection locked="0"/>
    </xf>
    <xf numFmtId="0" fontId="14" fillId="0" borderId="0" xfId="0" applyFont="1" applyAlignment="1">
      <alignment horizontal="center" vertical="top"/>
    </xf>
    <xf numFmtId="0" fontId="14" fillId="0" borderId="0" xfId="0" applyFont="1" applyAlignment="1">
      <alignment horizontal="left" vertical="top"/>
    </xf>
    <xf numFmtId="178" fontId="14" fillId="0" borderId="0" xfId="0" applyNumberFormat="1" applyFont="1" applyAlignment="1">
      <alignment horizontal="center" vertical="top"/>
    </xf>
    <xf numFmtId="177" fontId="14" fillId="0" borderId="0" xfId="0" applyNumberFormat="1" applyFont="1" applyAlignment="1">
      <alignment horizontal="center" vertical="top"/>
    </xf>
    <xf numFmtId="0" fontId="3" fillId="0" borderId="0" xfId="0" applyFont="1" applyAlignment="1">
      <alignment horizontal="left" vertical="center" wrapText="1"/>
    </xf>
    <xf numFmtId="0" fontId="4" fillId="0" borderId="0" xfId="0" applyFont="1" applyAlignment="1">
      <alignment horizontal="left" vertical="center" wrapText="1"/>
    </xf>
    <xf numFmtId="0" fontId="7" fillId="0" borderId="0" xfId="0" applyFont="1" applyAlignment="1">
      <alignment horizontal="right" vertical="center" wrapText="1"/>
    </xf>
    <xf numFmtId="0" fontId="8" fillId="0" borderId="0" xfId="0" applyFont="1" applyAlignment="1">
      <alignment horizontal="right" vertical="center" wrapText="1"/>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5" fillId="0" borderId="16" xfId="0" applyFont="1" applyBorder="1" applyAlignment="1" applyProtection="1">
      <alignment horizontal="left" vertical="center" wrapText="1"/>
      <protection locked="0"/>
    </xf>
    <xf numFmtId="0" fontId="13" fillId="0" borderId="19" xfId="0" applyFont="1" applyBorder="1" applyAlignment="1" applyProtection="1">
      <alignment horizontal="center" vertical="center" wrapText="1"/>
      <protection locked="0"/>
    </xf>
    <xf numFmtId="0" fontId="13" fillId="0" borderId="20" xfId="0" applyFont="1" applyBorder="1" applyAlignment="1" applyProtection="1">
      <alignment horizontal="center" vertical="center" wrapText="1"/>
      <protection locked="0"/>
    </xf>
    <xf numFmtId="0" fontId="4" fillId="0" borderId="0" xfId="0" applyFont="1" applyAlignment="1">
      <alignment horizontal="center" vertical="center" wrapText="1"/>
    </xf>
    <xf numFmtId="0" fontId="4" fillId="0" borderId="34" xfId="0" applyFont="1" applyBorder="1" applyAlignment="1">
      <alignment horizontal="center" vertical="center" wrapText="1"/>
    </xf>
    <xf numFmtId="0" fontId="12" fillId="0" borderId="13"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0" fontId="4" fillId="0" borderId="44" xfId="0" applyFont="1" applyBorder="1" applyAlignment="1" applyProtection="1">
      <alignment vertical="top" wrapText="1"/>
      <protection locked="0"/>
    </xf>
    <xf numFmtId="0" fontId="4" fillId="0" borderId="45" xfId="0" applyFont="1" applyBorder="1" applyAlignment="1" applyProtection="1">
      <alignment vertical="top" wrapText="1"/>
      <protection locked="0"/>
    </xf>
    <xf numFmtId="0" fontId="4" fillId="0" borderId="38" xfId="0" applyFont="1" applyBorder="1" applyAlignment="1" applyProtection="1">
      <alignment vertical="top" wrapText="1"/>
      <protection locked="0"/>
    </xf>
    <xf numFmtId="0" fontId="4" fillId="0" borderId="46" xfId="0" applyFont="1" applyBorder="1" applyAlignment="1" applyProtection="1">
      <alignment vertical="top" wrapText="1"/>
      <protection locked="0"/>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left" vertical="center" wrapText="1"/>
    </xf>
    <xf numFmtId="0" fontId="5" fillId="0" borderId="52" xfId="0" applyFont="1" applyBorder="1" applyAlignment="1">
      <alignment horizontal="left" vertical="center" wrapText="1"/>
    </xf>
    <xf numFmtId="0" fontId="5" fillId="0" borderId="11"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34" xfId="0" applyFont="1" applyBorder="1" applyAlignment="1" applyProtection="1">
      <alignment horizontal="left" vertical="top" wrapText="1"/>
      <protection locked="0"/>
    </xf>
    <xf numFmtId="0" fontId="5" fillId="0" borderId="16"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42" xfId="0" applyFont="1" applyBorder="1" applyAlignment="1">
      <alignment horizontal="center" vertical="center" wrapText="1"/>
    </xf>
    <xf numFmtId="0" fontId="2" fillId="0" borderId="20"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177" fontId="4" fillId="0" borderId="24" xfId="0" applyNumberFormat="1" applyFont="1" applyBorder="1" applyAlignment="1" applyProtection="1">
      <alignment horizontal="center" vertical="center" wrapText="1"/>
      <protection locked="0"/>
    </xf>
    <xf numFmtId="177" fontId="4" fillId="0" borderId="31" xfId="0" applyNumberFormat="1" applyFont="1" applyBorder="1" applyAlignment="1" applyProtection="1">
      <alignment horizontal="center" vertical="center" wrapText="1"/>
      <protection locked="0"/>
    </xf>
    <xf numFmtId="0" fontId="4" fillId="0" borderId="27"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10" fillId="0" borderId="0" xfId="1" applyFont="1" applyBorder="1" applyAlignment="1" applyProtection="1">
      <alignment horizontal="left" vertical="center"/>
      <protection locked="0"/>
    </xf>
    <xf numFmtId="0" fontId="4" fillId="0" borderId="25"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5" fillId="0" borderId="20" xfId="0" applyFont="1" applyBorder="1" applyAlignment="1">
      <alignment horizontal="center" vertical="center" wrapText="1"/>
    </xf>
    <xf numFmtId="0" fontId="5" fillId="0" borderId="39" xfId="0" applyFont="1" applyBorder="1" applyAlignment="1">
      <alignment horizontal="center" vertical="center" wrapText="1"/>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5" fillId="0" borderId="18" xfId="0" applyFont="1" applyBorder="1" applyAlignment="1" applyProtection="1">
      <alignment horizontal="left" vertical="center" wrapText="1"/>
      <protection locked="0"/>
    </xf>
    <xf numFmtId="176" fontId="4" fillId="0" borderId="16" xfId="0" applyNumberFormat="1" applyFont="1" applyBorder="1" applyAlignment="1" applyProtection="1">
      <alignment horizontal="center" vertical="center"/>
      <protection locked="0"/>
    </xf>
    <xf numFmtId="176" fontId="4" fillId="0" borderId="17" xfId="0" applyNumberFormat="1" applyFont="1" applyBorder="1" applyAlignment="1" applyProtection="1">
      <alignment horizontal="center" vertical="center"/>
      <protection locked="0"/>
    </xf>
  </cellXfs>
  <cellStyles count="2">
    <cellStyle name="ハイパーリンク" xfId="1" builtinId="8"/>
    <cellStyle name="標準" xfId="0" builtinId="0"/>
  </cellStyles>
  <dxfs count="23">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patternType="none">
          <bgColor auto="1"/>
        </patternFill>
      </fill>
    </dxf>
    <dxf>
      <fill>
        <patternFill>
          <bgColor rgb="FFFFFFCC"/>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patternType="solid">
          <fgColor auto="1"/>
          <bgColor rgb="FFFFFF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13</xdr:row>
          <xdr:rowOff>220980</xdr:rowOff>
        </xdr:from>
        <xdr:to>
          <xdr:col>3</xdr:col>
          <xdr:colOff>0</xdr:colOff>
          <xdr:row>15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13</xdr:row>
          <xdr:rowOff>213360</xdr:rowOff>
        </xdr:from>
        <xdr:to>
          <xdr:col>6</xdr:col>
          <xdr:colOff>160020</xdr:colOff>
          <xdr:row>15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変更なし</a:t>
              </a:r>
            </a:p>
          </xdr:txBody>
        </xdr:sp>
        <xdr:clientData/>
      </xdr:twoCellAnchor>
    </mc:Choice>
    <mc:Fallback/>
  </mc:AlternateContent>
  <xdr:twoCellAnchor editAs="oneCell">
    <xdr:from>
      <xdr:col>8</xdr:col>
      <xdr:colOff>314325</xdr:colOff>
      <xdr:row>3</xdr:row>
      <xdr:rowOff>47625</xdr:rowOff>
    </xdr:from>
    <xdr:to>
      <xdr:col>10</xdr:col>
      <xdr:colOff>439613</xdr:colOff>
      <xdr:row>4</xdr:row>
      <xdr:rowOff>301817</xdr:rowOff>
    </xdr:to>
    <xdr:pic>
      <xdr:nvPicPr>
        <xdr:cNvPr id="2" name="グラフィックス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686300" y="1352550"/>
          <a:ext cx="851093" cy="45421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tsint@amuse-hokkaido.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
  <sheetViews>
    <sheetView showGridLines="0" tabSelected="1" zoomScaleNormal="100" workbookViewId="0">
      <selection activeCell="I12" sqref="I12:N14"/>
    </sheetView>
  </sheetViews>
  <sheetFormatPr defaultRowHeight="16.2" x14ac:dyDescent="0.25"/>
  <cols>
    <col min="1" max="1" width="13.5546875" style="1" bestFit="1" customWidth="1"/>
    <col min="2" max="2" width="9.21875" style="1" customWidth="1"/>
    <col min="3" max="3" width="7" style="1" customWidth="1"/>
    <col min="4" max="4" width="6.6640625" style="1" customWidth="1"/>
    <col min="5" max="5" width="5.33203125" style="1" bestFit="1" customWidth="1"/>
    <col min="6" max="6" width="9" style="1" customWidth="1"/>
    <col min="7" max="7" width="7.88671875" style="1" customWidth="1"/>
    <col min="8" max="8" width="11.5546875" style="1" customWidth="1"/>
    <col min="9" max="9" width="7.21875" style="1" customWidth="1"/>
    <col min="10" max="10" width="3.44140625" style="1" bestFit="1" customWidth="1"/>
    <col min="11" max="11" width="9.6640625" style="1" customWidth="1"/>
    <col min="12" max="12" width="7.88671875" style="1" customWidth="1"/>
    <col min="13" max="13" width="12.33203125" style="1" customWidth="1"/>
    <col min="14" max="14" width="18.5546875" style="1" customWidth="1"/>
    <col min="15" max="15" width="3.33203125" style="1" customWidth="1"/>
    <col min="16" max="16384" width="8.88671875" style="1"/>
  </cols>
  <sheetData>
    <row r="1" spans="1:15" ht="48.6" customHeight="1" thickBot="1" x14ac:dyDescent="0.3">
      <c r="A1" s="59" t="s">
        <v>51</v>
      </c>
      <c r="B1" s="60"/>
      <c r="C1" s="60"/>
      <c r="D1" s="60"/>
      <c r="E1" s="60"/>
      <c r="F1" s="60"/>
      <c r="G1" s="60"/>
      <c r="H1" s="60"/>
      <c r="I1" s="60"/>
      <c r="J1" s="60"/>
      <c r="K1" s="60"/>
      <c r="L1" s="60"/>
      <c r="M1" s="60"/>
      <c r="N1" s="60"/>
      <c r="O1" s="60"/>
    </row>
    <row r="2" spans="1:15" ht="27" customHeight="1" thickBot="1" x14ac:dyDescent="0.3">
      <c r="A2" s="48" t="s">
        <v>5</v>
      </c>
      <c r="B2" s="105"/>
      <c r="C2" s="63"/>
      <c r="D2" s="106"/>
      <c r="E2" s="70" t="str">
        <f>IF(B2="その他","その他依頼内容","")</f>
        <v/>
      </c>
      <c r="F2" s="71"/>
      <c r="G2" s="63"/>
      <c r="H2" s="64"/>
      <c r="I2" s="2"/>
      <c r="J2" s="3"/>
      <c r="K2" s="3"/>
      <c r="L2" s="3"/>
      <c r="M2" s="3"/>
      <c r="N2" s="3"/>
      <c r="O2" s="3"/>
    </row>
    <row r="3" spans="1:15" ht="27" customHeight="1" thickBot="1" x14ac:dyDescent="0.3">
      <c r="A3" s="49" t="s">
        <v>10</v>
      </c>
      <c r="B3" s="105"/>
      <c r="C3" s="63"/>
      <c r="D3" s="106"/>
      <c r="E3" s="72" t="str">
        <f>IF(B3="その他","その他空港名","")</f>
        <v/>
      </c>
      <c r="F3" s="73"/>
      <c r="G3" s="63"/>
      <c r="H3" s="64"/>
      <c r="I3" s="2"/>
      <c r="J3" s="3"/>
      <c r="K3" s="3"/>
      <c r="L3" s="3"/>
      <c r="M3" s="3"/>
      <c r="N3" s="3"/>
      <c r="O3" s="3"/>
    </row>
    <row r="4" spans="1:15" ht="15.6" customHeight="1" x14ac:dyDescent="0.25">
      <c r="A4" s="20" t="s">
        <v>11</v>
      </c>
      <c r="B4" s="68"/>
      <c r="C4" s="68"/>
      <c r="D4" s="68"/>
      <c r="E4" s="68"/>
      <c r="F4" s="68"/>
      <c r="G4" s="68"/>
      <c r="H4" s="69"/>
      <c r="I4" s="2"/>
      <c r="J4" s="3"/>
      <c r="K4" s="3"/>
      <c r="L4" s="3"/>
      <c r="M4" s="3"/>
      <c r="N4" s="3"/>
      <c r="O4" s="3"/>
    </row>
    <row r="5" spans="1:15" ht="37.200000000000003" customHeight="1" x14ac:dyDescent="0.25">
      <c r="A5" s="66"/>
      <c r="B5" s="67"/>
      <c r="C5" s="67"/>
      <c r="D5" s="67"/>
      <c r="E5" s="67"/>
      <c r="F5" s="67"/>
      <c r="G5" s="67"/>
      <c r="H5" s="21" t="s">
        <v>19</v>
      </c>
      <c r="I5" s="4"/>
      <c r="J5" s="61" t="s">
        <v>35</v>
      </c>
      <c r="K5" s="62"/>
      <c r="L5" s="62"/>
      <c r="M5" s="62"/>
      <c r="N5" s="62"/>
      <c r="O5" s="3"/>
    </row>
    <row r="6" spans="1:15" ht="19.8" customHeight="1" x14ac:dyDescent="0.25">
      <c r="A6" s="26" t="s">
        <v>17</v>
      </c>
      <c r="B6" s="65"/>
      <c r="C6" s="65"/>
      <c r="D6" s="65"/>
      <c r="E6" s="65"/>
      <c r="F6" s="65"/>
      <c r="G6" s="23" t="s">
        <v>0</v>
      </c>
      <c r="H6" s="22"/>
      <c r="I6" s="5"/>
      <c r="J6" s="6"/>
      <c r="K6" s="6"/>
      <c r="L6" s="1" t="s">
        <v>53</v>
      </c>
      <c r="M6" s="104" t="s">
        <v>52</v>
      </c>
      <c r="N6" s="104"/>
      <c r="O6" s="7"/>
    </row>
    <row r="7" spans="1:15" ht="19.8" customHeight="1" thickBot="1" x14ac:dyDescent="0.3">
      <c r="A7" s="27" t="s">
        <v>18</v>
      </c>
      <c r="B7" s="116"/>
      <c r="C7" s="116"/>
      <c r="D7" s="116"/>
      <c r="E7" s="116"/>
      <c r="F7" s="116"/>
      <c r="G7" s="24" t="s">
        <v>0</v>
      </c>
      <c r="H7" s="25"/>
      <c r="I7" s="8"/>
      <c r="J7" s="9"/>
      <c r="K7" s="9"/>
      <c r="L7" s="9"/>
      <c r="M7" s="9"/>
      <c r="N7" s="9"/>
      <c r="O7" s="3"/>
    </row>
    <row r="8" spans="1:15" ht="30" customHeight="1" x14ac:dyDescent="0.25">
      <c r="A8" s="10"/>
      <c r="B8" s="117"/>
      <c r="C8" s="117"/>
      <c r="D8" s="117"/>
      <c r="E8" s="117"/>
      <c r="F8" s="117"/>
      <c r="G8" s="117"/>
      <c r="H8" s="118"/>
      <c r="I8" s="107" t="s">
        <v>24</v>
      </c>
      <c r="J8" s="108"/>
      <c r="K8" s="98"/>
      <c r="L8" s="99"/>
      <c r="M8" s="53"/>
      <c r="N8" s="46" t="s">
        <v>25</v>
      </c>
      <c r="O8" s="3"/>
    </row>
    <row r="9" spans="1:15" ht="30" customHeight="1" x14ac:dyDescent="0.25">
      <c r="A9" s="28" t="s">
        <v>26</v>
      </c>
      <c r="B9" s="114"/>
      <c r="C9" s="90"/>
      <c r="D9" s="90"/>
      <c r="E9" s="90"/>
      <c r="F9" s="90"/>
      <c r="G9" s="90"/>
      <c r="H9" s="115"/>
      <c r="I9" s="109" t="s">
        <v>50</v>
      </c>
      <c r="J9" s="110"/>
      <c r="K9" s="100"/>
      <c r="L9" s="101"/>
      <c r="M9" s="50" t="s">
        <v>31</v>
      </c>
      <c r="N9" s="54"/>
      <c r="O9" s="3"/>
    </row>
    <row r="10" spans="1:15" ht="17.25" customHeight="1" x14ac:dyDescent="0.25">
      <c r="A10" s="29" t="s">
        <v>32</v>
      </c>
      <c r="B10" s="31" t="s">
        <v>38</v>
      </c>
      <c r="C10" s="11"/>
      <c r="D10" s="36" t="s">
        <v>33</v>
      </c>
      <c r="E10" s="113" t="s">
        <v>42</v>
      </c>
      <c r="F10" s="113"/>
      <c r="G10" s="12"/>
      <c r="H10" s="39" t="s">
        <v>43</v>
      </c>
      <c r="I10" s="111" t="s">
        <v>1</v>
      </c>
      <c r="J10" s="112"/>
      <c r="K10" s="102"/>
      <c r="L10" s="103"/>
      <c r="M10" s="13"/>
      <c r="N10" s="47" t="s">
        <v>2</v>
      </c>
      <c r="O10" s="3"/>
    </row>
    <row r="11" spans="1:15" ht="18.75" customHeight="1" x14ac:dyDescent="0.25">
      <c r="A11" s="78" t="s">
        <v>27</v>
      </c>
      <c r="B11" s="32" t="s">
        <v>36</v>
      </c>
      <c r="D11" s="37" t="s">
        <v>37</v>
      </c>
      <c r="E11" s="14">
        <v>100</v>
      </c>
      <c r="F11" s="37" t="s">
        <v>41</v>
      </c>
      <c r="H11" s="40" t="s">
        <v>28</v>
      </c>
      <c r="I11" s="96" t="s">
        <v>29</v>
      </c>
      <c r="J11" s="96"/>
      <c r="K11" s="96"/>
      <c r="L11" s="96"/>
      <c r="M11" s="96"/>
      <c r="N11" s="97"/>
      <c r="O11" s="3"/>
    </row>
    <row r="12" spans="1:15" ht="18" customHeight="1" x14ac:dyDescent="0.25">
      <c r="A12" s="79"/>
      <c r="B12" s="33" t="s">
        <v>39</v>
      </c>
      <c r="C12" s="15"/>
      <c r="D12" s="38" t="s">
        <v>40</v>
      </c>
      <c r="E12" s="38"/>
      <c r="F12" s="82"/>
      <c r="G12" s="82"/>
      <c r="H12" s="83"/>
      <c r="I12" s="84"/>
      <c r="J12" s="84"/>
      <c r="K12" s="84"/>
      <c r="L12" s="84"/>
      <c r="M12" s="84"/>
      <c r="N12" s="85"/>
      <c r="O12" s="3"/>
    </row>
    <row r="13" spans="1:15" ht="18" customHeight="1" x14ac:dyDescent="0.25">
      <c r="A13" s="80"/>
      <c r="B13" s="34" t="s">
        <v>3</v>
      </c>
      <c r="C13" s="88"/>
      <c r="D13" s="88"/>
      <c r="E13" s="41" t="s">
        <v>30</v>
      </c>
      <c r="F13" s="90"/>
      <c r="G13" s="90"/>
      <c r="H13" s="43" t="s">
        <v>45</v>
      </c>
      <c r="I13" s="86"/>
      <c r="J13" s="86"/>
      <c r="K13" s="86"/>
      <c r="L13" s="86"/>
      <c r="M13" s="86"/>
      <c r="N13" s="87"/>
      <c r="O13" s="3"/>
    </row>
    <row r="14" spans="1:15" ht="18" customHeight="1" x14ac:dyDescent="0.25">
      <c r="A14" s="81"/>
      <c r="B14" s="35" t="s">
        <v>44</v>
      </c>
      <c r="C14" s="89"/>
      <c r="D14" s="89"/>
      <c r="E14" s="42" t="s">
        <v>46</v>
      </c>
      <c r="F14" s="91"/>
      <c r="G14" s="91"/>
      <c r="H14" s="44" t="s">
        <v>47</v>
      </c>
      <c r="I14" s="86"/>
      <c r="J14" s="86"/>
      <c r="K14" s="86"/>
      <c r="L14" s="86"/>
      <c r="M14" s="86"/>
      <c r="N14" s="86"/>
      <c r="O14" s="52"/>
    </row>
    <row r="15" spans="1:15" ht="18.75" customHeight="1" x14ac:dyDescent="0.25">
      <c r="A15" s="30" t="s">
        <v>4</v>
      </c>
      <c r="B15" s="92"/>
      <c r="C15" s="93"/>
      <c r="D15" s="94"/>
      <c r="E15" s="95"/>
      <c r="F15" s="93"/>
      <c r="G15" s="94"/>
      <c r="H15" s="31" t="s">
        <v>34</v>
      </c>
      <c r="I15" s="16"/>
      <c r="J15" s="17" t="s">
        <v>33</v>
      </c>
      <c r="K15" s="45" t="s">
        <v>48</v>
      </c>
      <c r="L15" s="19"/>
      <c r="M15" s="18" t="s">
        <v>49</v>
      </c>
      <c r="N15" s="51"/>
      <c r="O15" s="52"/>
    </row>
    <row r="16" spans="1:15" ht="75" customHeight="1" thickBot="1" x14ac:dyDescent="0.3">
      <c r="A16" s="74"/>
      <c r="B16" s="75"/>
      <c r="C16" s="75"/>
      <c r="D16" s="75"/>
      <c r="E16" s="75"/>
      <c r="F16" s="75"/>
      <c r="G16" s="75"/>
      <c r="H16" s="75"/>
      <c r="I16" s="76"/>
      <c r="J16" s="76"/>
      <c r="K16" s="76"/>
      <c r="L16" s="76"/>
      <c r="M16" s="76"/>
      <c r="N16" s="77"/>
      <c r="O16" s="3"/>
    </row>
  </sheetData>
  <sheetProtection algorithmName="SHA-512" hashValue="oQ9qBHXbVHtNkeGSXBtYDITQDo7K4gmXk3ULrT1dEdtJQsuOs7j8euxGqc1raZym62wGP2Vzsys1nP+jl3lxvw==" saltValue="OIH7fJHB21KfHtumS8jT5A==" spinCount="100000" sheet="1" objects="1" scenarios="1" formatCells="0" formatColumns="0" formatRows="0"/>
  <dataConsolidate/>
  <mergeCells count="33">
    <mergeCell ref="K8:L8"/>
    <mergeCell ref="K9:L9"/>
    <mergeCell ref="K10:L10"/>
    <mergeCell ref="M6:N6"/>
    <mergeCell ref="B2:D2"/>
    <mergeCell ref="I8:J8"/>
    <mergeCell ref="I9:J9"/>
    <mergeCell ref="I10:J10"/>
    <mergeCell ref="E10:F10"/>
    <mergeCell ref="B3:D3"/>
    <mergeCell ref="B9:H9"/>
    <mergeCell ref="B7:F7"/>
    <mergeCell ref="B8:H8"/>
    <mergeCell ref="A16:N16"/>
    <mergeCell ref="A11:A14"/>
    <mergeCell ref="F12:H12"/>
    <mergeCell ref="I12:N14"/>
    <mergeCell ref="C13:D13"/>
    <mergeCell ref="C14:D14"/>
    <mergeCell ref="F13:G13"/>
    <mergeCell ref="F14:G14"/>
    <mergeCell ref="B15:D15"/>
    <mergeCell ref="E15:G15"/>
    <mergeCell ref="I11:N11"/>
    <mergeCell ref="A1:O1"/>
    <mergeCell ref="J5:N5"/>
    <mergeCell ref="G2:H2"/>
    <mergeCell ref="G3:H3"/>
    <mergeCell ref="B6:F6"/>
    <mergeCell ref="A5:G5"/>
    <mergeCell ref="B4:H4"/>
    <mergeCell ref="E2:F2"/>
    <mergeCell ref="E3:F3"/>
  </mergeCells>
  <phoneticPr fontId="1"/>
  <conditionalFormatting sqref="A8">
    <cfRule type="containsBlanks" dxfId="22" priority="31">
      <formula>LEN(TRIM(A8))=0</formula>
    </cfRule>
  </conditionalFormatting>
  <conditionalFormatting sqref="A5:G5">
    <cfRule type="containsBlanks" dxfId="21" priority="14">
      <formula>LEN(TRIM(A5))=0</formula>
    </cfRule>
  </conditionalFormatting>
  <conditionalFormatting sqref="B10:C10">
    <cfRule type="containsBlanks" dxfId="20" priority="23">
      <formula>LEN(TRIM(B10))=0</formula>
    </cfRule>
  </conditionalFormatting>
  <conditionalFormatting sqref="B2:D3">
    <cfRule type="containsBlanks" dxfId="19" priority="3">
      <formula>LEN(TRIM(B2))=0</formula>
    </cfRule>
  </conditionalFormatting>
  <conditionalFormatting sqref="B6:F7">
    <cfRule type="containsBlanks" dxfId="18" priority="13">
      <formula>LEN(TRIM(B6))=0</formula>
    </cfRule>
  </conditionalFormatting>
  <conditionalFormatting sqref="B8:H9">
    <cfRule type="containsBlanks" dxfId="17" priority="5">
      <formula>LEN(TRIM(B8))=0</formula>
    </cfRule>
  </conditionalFormatting>
  <conditionalFormatting sqref="C11">
    <cfRule type="containsBlanks" dxfId="16" priority="42">
      <formula>LEN(TRIM(C11))=0</formula>
    </cfRule>
  </conditionalFormatting>
  <conditionalFormatting sqref="C12:C14">
    <cfRule type="containsBlanks" dxfId="15" priority="45">
      <formula>LEN(TRIM(C12))=0</formula>
    </cfRule>
  </conditionalFormatting>
  <conditionalFormatting sqref="E11">
    <cfRule type="containsBlanks" dxfId="14" priority="43">
      <formula>LEN(TRIM(E11))=0</formula>
    </cfRule>
  </conditionalFormatting>
  <conditionalFormatting sqref="F13:G14">
    <cfRule type="containsBlanks" dxfId="13" priority="15">
      <formula>LEN(TRIM(F13))=0</formula>
    </cfRule>
  </conditionalFormatting>
  <conditionalFormatting sqref="G10">
    <cfRule type="containsBlanks" dxfId="12" priority="18">
      <formula>LEN(TRIM(G10))=0</formula>
    </cfRule>
  </conditionalFormatting>
  <conditionalFormatting sqref="G11">
    <cfRule type="containsBlanks" dxfId="11" priority="44">
      <formula>LEN(TRIM(G11))=0</formula>
    </cfRule>
  </conditionalFormatting>
  <conditionalFormatting sqref="G2:H2">
    <cfRule type="notContainsBlanks" dxfId="10" priority="34">
      <formula>LEN(TRIM(G2))&gt;0</formula>
    </cfRule>
    <cfRule type="expression" dxfId="9" priority="36">
      <formula>$B$2="その他"</formula>
    </cfRule>
  </conditionalFormatting>
  <conditionalFormatting sqref="G3:H3">
    <cfRule type="notContainsBlanks" dxfId="8" priority="33">
      <formula>LEN(TRIM(G3))&gt;0</formula>
    </cfRule>
    <cfRule type="expression" dxfId="7" priority="41">
      <formula>$B$3="その他"</formula>
    </cfRule>
  </conditionalFormatting>
  <conditionalFormatting sqref="I9">
    <cfRule type="containsBlanks" dxfId="6" priority="8">
      <formula>LEN(TRIM(I9))=0</formula>
    </cfRule>
  </conditionalFormatting>
  <conditionalFormatting sqref="I15">
    <cfRule type="containsBlanks" dxfId="5" priority="46">
      <formula>LEN(TRIM(I15))=0</formula>
    </cfRule>
  </conditionalFormatting>
  <conditionalFormatting sqref="K8:K9">
    <cfRule type="containsBlanks" dxfId="4" priority="10">
      <formula>LEN(TRIM(K8))=0</formula>
    </cfRule>
  </conditionalFormatting>
  <conditionalFormatting sqref="L15">
    <cfRule type="containsBlanks" dxfId="3" priority="2">
      <formula>LEN(TRIM(L15))=0</formula>
    </cfRule>
  </conditionalFormatting>
  <conditionalFormatting sqref="M8">
    <cfRule type="containsBlanks" dxfId="2" priority="7">
      <formula>LEN(TRIM(M8))=0</formula>
    </cfRule>
  </conditionalFormatting>
  <conditionalFormatting sqref="N9">
    <cfRule type="containsBlanks" dxfId="1" priority="11">
      <formula>LEN(TRIM(N9))=0</formula>
    </cfRule>
  </conditionalFormatting>
  <conditionalFormatting sqref="N15">
    <cfRule type="containsBlanks" dxfId="0" priority="1">
      <formula>LEN(TRIM(N15))=0</formula>
    </cfRule>
  </conditionalFormatting>
  <dataValidations count="8">
    <dataValidation errorStyle="warning" imeMode="off" allowBlank="1" showInputMessage="1" showErrorMessage="1" error="半角数字でご入力ください" prompt="【8/1】のようにご入力ください" sqref="B8:C8" xr:uid="{31183798-C1BD-4508-BE30-17212B566650}"/>
    <dataValidation imeMode="halfAlpha" allowBlank="1" showInputMessage="1" showErrorMessage="1" sqref="G3:I3 M9" xr:uid="{B4A0100A-EA5D-40F8-ADC3-F4D7AF1268EB}"/>
    <dataValidation imeMode="fullAlpha" allowBlank="1" showInputMessage="1" showErrorMessage="1" sqref="B10:C10" xr:uid="{5780DEFA-F2F2-41A7-8FB2-766883E1CFDC}"/>
    <dataValidation allowBlank="1" showInputMessage="1" showErrorMessage="1" prompt="接続便の出発時間ご入力ください" sqref="M10" xr:uid="{ECB57F3D-510F-4F72-BC9C-BF97F49A71A8}"/>
    <dataValidation imeMode="halfAlpha" allowBlank="1" showInputMessage="1" showErrorMessage="1" prompt="接続便名をご入力ください" sqref="K10:L10" xr:uid="{E928F0E8-4307-4357-9606-FDA36B9D3BFE}"/>
    <dataValidation errorStyle="warning" imeMode="off" allowBlank="1" showInputMessage="1" showErrorMessage="1" error="半角数字でご入力ください" sqref="B9:H9" xr:uid="{590FA118-07DF-4782-9D38-08F0C66E433D}"/>
    <dataValidation allowBlank="1" showInputMessage="1" showErrorMessage="1" prompt="出発又は到着時間をご入力ください" sqref="K9:L9" xr:uid="{2DFD06E3-0B9C-45A9-AC4D-F1E7E4609889}"/>
    <dataValidation allowBlank="1" showInputMessage="1" showErrorMessage="1" prompt="集合時間をご入力ください" sqref="N9" xr:uid="{FBBA9EEC-56DD-485A-BC98-3274CD4BBE3D}"/>
  </dataValidations>
  <hyperlinks>
    <hyperlink ref="M6:N6" r:id="rId1" display="ctsint@amuse-hokkaido.co.jp" xr:uid="{A0E76ABC-495A-4279-A7EA-F0FC6A741A4D}"/>
  </hyperlinks>
  <pageMargins left="0.7" right="0.7" top="0.75" bottom="0.75" header="0.3" footer="0.3"/>
  <pageSetup paperSize="9" scale="77"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xdr:col>
                    <xdr:colOff>0</xdr:colOff>
                    <xdr:row>13</xdr:row>
                    <xdr:rowOff>220980</xdr:rowOff>
                  </from>
                  <to>
                    <xdr:col>3</xdr:col>
                    <xdr:colOff>0</xdr:colOff>
                    <xdr:row>15</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22860</xdr:colOff>
                    <xdr:row>13</xdr:row>
                    <xdr:rowOff>213360</xdr:rowOff>
                  </from>
                  <to>
                    <xdr:col>6</xdr:col>
                    <xdr:colOff>160020</xdr:colOff>
                    <xdr:row>15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prompt="ドロップダウンからご選択ください" xr:uid="{E6FFA44E-FA0F-4302-B16E-78C3EE1660BB}">
          <x14:formula1>
            <xm:f>Sheet1!$A$1:$A$4</xm:f>
          </x14:formula1>
          <xm:sqref>B2:C2</xm:sqref>
        </x14:dataValidation>
        <x14:dataValidation type="list" allowBlank="1" showInputMessage="1" showErrorMessage="1" prompt="ドロップダウンからご選択ください" xr:uid="{75A961E4-A063-4372-A6B5-0352D1631A5F}">
          <x14:formula1>
            <xm:f>Sheet1!$B$1:$B$6</xm:f>
          </x14:formula1>
          <xm:sqref>B3</xm:sqref>
        </x14:dataValidation>
        <x14:dataValidation type="list" allowBlank="1" showInputMessage="1" showErrorMessage="1" prompt="出発・到着を選択してください" xr:uid="{7C6826F6-523F-4BBF-A544-2CB3EF6BD2AB}">
          <x14:formula1>
            <xm:f>Sheet1!$C$1:$C$2</xm:f>
          </x14:formula1>
          <xm:sqref>A8</xm:sqref>
        </x14:dataValidation>
        <x14:dataValidation type="list" allowBlank="1" showInputMessage="1" showErrorMessage="1" xr:uid="{E66015A7-4A7F-4430-A38F-472818741105}">
          <x14:formula1>
            <xm:f>Sheet1!$D$1:$D$4</xm:f>
          </x14:formula1>
          <xm:sqref>K8</xm:sqref>
        </x14:dataValidation>
        <x14:dataValidation type="list" allowBlank="1" showInputMessage="1" showErrorMessage="1" prompt="出発・到着を選択してください" xr:uid="{F0370328-30C9-403C-90D6-7DA9BD9EDDEA}">
          <x14:formula1>
            <xm:f>Sheet1!$E$1:$E$2</xm:f>
          </x14:formula1>
          <xm:sqref>I9:J9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BBE50-2643-487A-8B14-A2150761EC2F}">
  <dimension ref="A1:J28"/>
  <sheetViews>
    <sheetView topLeftCell="E1" workbookViewId="0">
      <selection activeCell="J10" sqref="J10"/>
    </sheetView>
  </sheetViews>
  <sheetFormatPr defaultRowHeight="16.2" x14ac:dyDescent="0.25"/>
  <cols>
    <col min="1" max="4" width="0" style="56" hidden="1" customWidth="1"/>
    <col min="5" max="5" width="23.44140625" style="56" bestFit="1" customWidth="1"/>
    <col min="6" max="8" width="13.109375" style="56" customWidth="1"/>
    <col min="9" max="11" width="8.88671875" style="56"/>
    <col min="12" max="12" width="12.6640625" style="56" bestFit="1" customWidth="1"/>
    <col min="13" max="16384" width="8.88671875" style="56"/>
  </cols>
  <sheetData>
    <row r="1" spans="1:10" s="55" customFormat="1" x14ac:dyDescent="0.25">
      <c r="A1" s="55" t="s">
        <v>6</v>
      </c>
      <c r="B1" s="55" t="s">
        <v>12</v>
      </c>
      <c r="C1" s="55" t="s">
        <v>54</v>
      </c>
      <c r="D1" s="55" t="s">
        <v>23</v>
      </c>
      <c r="E1" s="55" t="s">
        <v>56</v>
      </c>
      <c r="F1" s="55" t="s">
        <v>57</v>
      </c>
      <c r="G1" s="55" t="s">
        <v>58</v>
      </c>
      <c r="H1" s="55" t="s">
        <v>59</v>
      </c>
    </row>
    <row r="2" spans="1:10" x14ac:dyDescent="0.25">
      <c r="A2" s="56" t="s">
        <v>7</v>
      </c>
      <c r="B2" s="56" t="s">
        <v>13</v>
      </c>
      <c r="C2" s="56" t="s">
        <v>55</v>
      </c>
      <c r="D2" s="56" t="s">
        <v>20</v>
      </c>
      <c r="E2" s="55" t="str">
        <f>IF(依頼書!$A$5="","",依頼書!$A$5)</f>
        <v/>
      </c>
      <c r="F2" s="55" t="str">
        <f>IF(依頼書!$B$9="","",依頼書!$B$9)</f>
        <v/>
      </c>
      <c r="G2" s="57" t="str">
        <f>依頼書!$K$8&amp;依頼書!$M$8</f>
        <v/>
      </c>
      <c r="H2" s="58" t="str">
        <f>IF(依頼書!$N$9="","",依頼書!$N$9)</f>
        <v/>
      </c>
      <c r="J2" s="56" t="s">
        <v>60</v>
      </c>
    </row>
    <row r="3" spans="1:10" x14ac:dyDescent="0.25">
      <c r="A3" s="56" t="s">
        <v>8</v>
      </c>
      <c r="B3" s="56" t="s">
        <v>14</v>
      </c>
      <c r="D3" s="56" t="s">
        <v>21</v>
      </c>
      <c r="J3" s="56" t="s">
        <v>61</v>
      </c>
    </row>
    <row r="4" spans="1:10" x14ac:dyDescent="0.25">
      <c r="A4" s="56" t="s">
        <v>9</v>
      </c>
      <c r="B4" s="56" t="s">
        <v>15</v>
      </c>
      <c r="D4" s="56" t="s">
        <v>22</v>
      </c>
    </row>
    <row r="5" spans="1:10" x14ac:dyDescent="0.25">
      <c r="B5" s="56" t="s">
        <v>16</v>
      </c>
    </row>
    <row r="6" spans="1:10" x14ac:dyDescent="0.25">
      <c r="B6" s="56" t="s">
        <v>9</v>
      </c>
    </row>
    <row r="7" spans="1:10" x14ac:dyDescent="0.25">
      <c r="E7" s="55"/>
      <c r="F7" s="55"/>
      <c r="G7" s="57"/>
      <c r="H7" s="58"/>
    </row>
    <row r="11" spans="1:10" x14ac:dyDescent="0.25">
      <c r="H11" s="58"/>
    </row>
    <row r="12" spans="1:10" x14ac:dyDescent="0.25">
      <c r="H12" s="58"/>
    </row>
    <row r="13" spans="1:10" x14ac:dyDescent="0.25">
      <c r="H13" s="58"/>
    </row>
    <row r="14" spans="1:10" x14ac:dyDescent="0.25">
      <c r="H14" s="58"/>
    </row>
    <row r="15" spans="1:10" x14ac:dyDescent="0.25">
      <c r="H15" s="58"/>
    </row>
    <row r="16" spans="1:10" x14ac:dyDescent="0.25">
      <c r="H16" s="58"/>
    </row>
    <row r="17" spans="8:8" x14ac:dyDescent="0.25">
      <c r="H17" s="58"/>
    </row>
    <row r="18" spans="8:8" x14ac:dyDescent="0.25">
      <c r="H18" s="58"/>
    </row>
    <row r="19" spans="8:8" x14ac:dyDescent="0.25">
      <c r="H19" s="58"/>
    </row>
    <row r="20" spans="8:8" x14ac:dyDescent="0.25">
      <c r="H20" s="58"/>
    </row>
    <row r="21" spans="8:8" x14ac:dyDescent="0.25">
      <c r="H21" s="58"/>
    </row>
    <row r="22" spans="8:8" x14ac:dyDescent="0.25">
      <c r="H22" s="58"/>
    </row>
    <row r="23" spans="8:8" x14ac:dyDescent="0.25">
      <c r="H23" s="58"/>
    </row>
    <row r="24" spans="8:8" x14ac:dyDescent="0.25">
      <c r="H24" s="58"/>
    </row>
    <row r="25" spans="8:8" x14ac:dyDescent="0.25">
      <c r="H25" s="58"/>
    </row>
    <row r="26" spans="8:8" x14ac:dyDescent="0.25">
      <c r="H26" s="58"/>
    </row>
    <row r="27" spans="8:8" x14ac:dyDescent="0.25">
      <c r="H27" s="58"/>
    </row>
    <row r="28" spans="8:8" x14ac:dyDescent="0.25">
      <c r="H28" s="58"/>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依頼書</vt:lpstr>
      <vt:lpstr>Sheet1</vt:lpstr>
      <vt:lpstr>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(INSTRUCTION\202Q.xls)</dc:title>
  <dc:creator>Administrator</dc:creator>
  <cp:lastModifiedBy>chonan</cp:lastModifiedBy>
  <dcterms:created xsi:type="dcterms:W3CDTF">2023-08-02T04:27:08Z</dcterms:created>
  <dcterms:modified xsi:type="dcterms:W3CDTF">2023-08-03T02:00:15Z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2007-06-13T00:00:00Z</vt:filetime>
  </property>
  <property fmtid="{D5CDD505-2E9C-101B-9397-08002B2CF9AE}" pid="3" name="Creator">
    <vt:lpwstr>PrimoPDF http://www.primopdf.com</vt:lpwstr>
  </property>
  <property fmtid="{D5CDD505-2E9C-101B-9397-08002B2CF9AE}" pid="4" name="LastSaved">
    <vt:filetime>2023-08-02T00:00:00Z</vt:filetime>
  </property>
  <property fmtid="{D5CDD505-2E9C-101B-9397-08002B2CF9AE}" pid="5" name="Producer">
    <vt:lpwstr>AFPL Ghostscript 8.54</vt:lpwstr>
  </property>
</Properties>
</file>